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总表" sheetId="1" r:id="rId1"/>
  </sheets>
  <definedNames>
    <definedName name="_xlnm._FilterDatabase" localSheetId="0" hidden="1">总表!$A$2:$J$18</definedName>
    <definedName name="_xlnm.Print_Titles" localSheetId="0">总表!$2:$2</definedName>
  </definedNames>
  <calcPr calcId="144525"/>
</workbook>
</file>

<file path=xl/sharedStrings.xml><?xml version="1.0" encoding="utf-8"?>
<sst xmlns="http://schemas.openxmlformats.org/spreadsheetml/2006/main" count="74" uniqueCount="33">
  <si>
    <t>黔南州事业单位面向2023年下半年应征入伍大学毕业生公开招聘龙里考区总成绩排名及拟聘用人员名单</t>
  </si>
  <si>
    <t>序号</t>
  </si>
  <si>
    <t>姓名</t>
  </si>
  <si>
    <t>考试单位名称</t>
  </si>
  <si>
    <t>考试职位名称</t>
  </si>
  <si>
    <t>笔试成绩</t>
  </si>
  <si>
    <t>面试成绩</t>
  </si>
  <si>
    <t>总成绩</t>
  </si>
  <si>
    <t>排名</t>
  </si>
  <si>
    <t>是否聘用</t>
  </si>
  <si>
    <t>备注</t>
  </si>
  <si>
    <t>王应旋</t>
  </si>
  <si>
    <t>龙里县基层事业单位</t>
  </si>
  <si>
    <t>基层事业单位工作人员</t>
  </si>
  <si>
    <t>是</t>
  </si>
  <si>
    <t>陈肖阳</t>
  </si>
  <si>
    <t>伍兴强</t>
  </si>
  <si>
    <t>陈龙</t>
  </si>
  <si>
    <t>王鹏</t>
  </si>
  <si>
    <t>陈虹瑾</t>
  </si>
  <si>
    <t>否</t>
  </si>
  <si>
    <t>金埙炆</t>
  </si>
  <si>
    <t>吕玉金</t>
  </si>
  <si>
    <t>陈英吉</t>
  </si>
  <si>
    <t>刘鑫</t>
  </si>
  <si>
    <t>袁嘉</t>
  </si>
  <si>
    <t>高国泰</t>
  </si>
  <si>
    <t>张健</t>
  </si>
  <si>
    <t>直招士官放弃招聘</t>
  </si>
  <si>
    <t>王虹乂</t>
  </si>
  <si>
    <t>直招士官缺考</t>
  </si>
  <si>
    <t>贺其江</t>
  </si>
  <si>
    <t>政审不过关缺考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</si>
</sst>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sz val="18"/>
      <name val="方正小标宋简体"/>
      <charset val="134"/>
    </font>
    <font>
      <b/>
      <sz val="10"/>
      <name val="黑体"/>
      <charset val="134"/>
    </font>
    <font>
      <sz val="10"/>
      <name val="宋体"/>
      <charset val="134"/>
      <scheme val="minor"/>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49" fontId="1" fillId="0" borderId="0" xfId="0" applyNumberFormat="1" applyFo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8"/>
  <sheetViews>
    <sheetView tabSelected="1" topLeftCell="A3" workbookViewId="0">
      <selection activeCell="J2" sqref="J2"/>
    </sheetView>
  </sheetViews>
  <sheetFormatPr defaultColWidth="9" defaultRowHeight="13.5"/>
  <cols>
    <col min="1" max="1" width="4.875" style="2" customWidth="1"/>
    <col min="2" max="2" width="7.375" style="2" customWidth="1"/>
    <col min="3" max="3" width="21" style="2" customWidth="1"/>
    <col min="4" max="4" width="20.125" style="2" customWidth="1"/>
    <col min="5" max="6" width="9.875" style="3" customWidth="1"/>
    <col min="7" max="7" width="8.375" style="3" customWidth="1"/>
    <col min="8" max="9" width="9" style="2"/>
    <col min="10" max="10" width="8.625" style="2" customWidth="1"/>
    <col min="11" max="16384" width="9" style="2"/>
  </cols>
  <sheetData>
    <row r="1" ht="63" customHeight="1" spans="1:10">
      <c r="A1" s="4" t="s">
        <v>0</v>
      </c>
      <c r="B1" s="4"/>
      <c r="C1" s="4"/>
      <c r="D1" s="4"/>
      <c r="E1" s="4"/>
      <c r="F1" s="4"/>
      <c r="G1" s="4"/>
      <c r="H1" s="4"/>
      <c r="I1" s="4"/>
      <c r="J1" s="4"/>
    </row>
    <row r="2" ht="26" customHeight="1" spans="1:10">
      <c r="A2" s="5" t="s">
        <v>1</v>
      </c>
      <c r="B2" s="5" t="s">
        <v>2</v>
      </c>
      <c r="C2" s="5" t="s">
        <v>3</v>
      </c>
      <c r="D2" s="5" t="s">
        <v>4</v>
      </c>
      <c r="E2" s="6" t="s">
        <v>5</v>
      </c>
      <c r="F2" s="6" t="s">
        <v>6</v>
      </c>
      <c r="G2" s="6" t="s">
        <v>7</v>
      </c>
      <c r="H2" s="6" t="s">
        <v>8</v>
      </c>
      <c r="I2" s="6" t="s">
        <v>9</v>
      </c>
      <c r="J2" s="6" t="s">
        <v>10</v>
      </c>
    </row>
    <row r="3" s="1" customFormat="1" ht="26" customHeight="1" spans="1:10">
      <c r="A3" s="7">
        <v>1</v>
      </c>
      <c r="B3" s="8" t="s">
        <v>11</v>
      </c>
      <c r="C3" s="8" t="s">
        <v>12</v>
      </c>
      <c r="D3" s="8" t="s">
        <v>13</v>
      </c>
      <c r="E3" s="9">
        <v>110.29</v>
      </c>
      <c r="F3" s="9">
        <v>79.02</v>
      </c>
      <c r="G3" s="10">
        <f>E3/3+F3/2</f>
        <v>76.2733333333333</v>
      </c>
      <c r="H3" s="11">
        <f>RANK(G3,$G$3:$G$14)</f>
        <v>1</v>
      </c>
      <c r="I3" s="11" t="s">
        <v>14</v>
      </c>
      <c r="J3" s="11"/>
    </row>
    <row r="4" s="1" customFormat="1" ht="26" customHeight="1" spans="1:10">
      <c r="A4" s="7">
        <v>2</v>
      </c>
      <c r="B4" s="8" t="s">
        <v>15</v>
      </c>
      <c r="C4" s="8" t="s">
        <v>12</v>
      </c>
      <c r="D4" s="8" t="s">
        <v>13</v>
      </c>
      <c r="E4" s="9">
        <v>102.75</v>
      </c>
      <c r="F4" s="9">
        <v>79.01</v>
      </c>
      <c r="G4" s="10">
        <f>E4/3+F4/2</f>
        <v>73.755</v>
      </c>
      <c r="H4" s="11">
        <f>RANK(G4,$G$3:$G$14)</f>
        <v>2</v>
      </c>
      <c r="I4" s="11" t="s">
        <v>14</v>
      </c>
      <c r="J4" s="11"/>
    </row>
    <row r="5" s="1" customFormat="1" ht="26" customHeight="1" spans="1:10">
      <c r="A5" s="7">
        <v>3</v>
      </c>
      <c r="B5" s="8" t="s">
        <v>16</v>
      </c>
      <c r="C5" s="8" t="s">
        <v>12</v>
      </c>
      <c r="D5" s="8" t="s">
        <v>13</v>
      </c>
      <c r="E5" s="9">
        <v>99.84</v>
      </c>
      <c r="F5" s="9">
        <v>73.17</v>
      </c>
      <c r="G5" s="10">
        <f>E5/3+F5/2</f>
        <v>69.865</v>
      </c>
      <c r="H5" s="11">
        <f>RANK(G5,$G$3:$G$14)</f>
        <v>3</v>
      </c>
      <c r="I5" s="11" t="s">
        <v>14</v>
      </c>
      <c r="J5" s="11"/>
    </row>
    <row r="6" s="1" customFormat="1" ht="26" customHeight="1" spans="1:10">
      <c r="A6" s="7">
        <v>4</v>
      </c>
      <c r="B6" s="8" t="s">
        <v>17</v>
      </c>
      <c r="C6" s="8" t="s">
        <v>12</v>
      </c>
      <c r="D6" s="8" t="s">
        <v>13</v>
      </c>
      <c r="E6" s="9">
        <v>84.68</v>
      </c>
      <c r="F6" s="9">
        <v>81.44</v>
      </c>
      <c r="G6" s="10">
        <f>E6/3+F6/2</f>
        <v>68.9466666666667</v>
      </c>
      <c r="H6" s="11">
        <f>RANK(G6,$G$3:$G$14)</f>
        <v>4</v>
      </c>
      <c r="I6" s="11" t="s">
        <v>14</v>
      </c>
      <c r="J6" s="11"/>
    </row>
    <row r="7" s="1" customFormat="1" ht="26" customHeight="1" spans="1:10">
      <c r="A7" s="7">
        <v>5</v>
      </c>
      <c r="B7" s="8" t="s">
        <v>18</v>
      </c>
      <c r="C7" s="8" t="s">
        <v>12</v>
      </c>
      <c r="D7" s="8" t="s">
        <v>13</v>
      </c>
      <c r="E7" s="9">
        <v>90.94</v>
      </c>
      <c r="F7" s="9">
        <v>75.59</v>
      </c>
      <c r="G7" s="10">
        <f t="shared" ref="G7:G15" si="0">E7/3+F7/2</f>
        <v>68.1083333333333</v>
      </c>
      <c r="H7" s="11">
        <f>RANK(G7,$G$3:$G$14)</f>
        <v>5</v>
      </c>
      <c r="I7" s="11" t="s">
        <v>14</v>
      </c>
      <c r="J7" s="11"/>
    </row>
    <row r="8" s="1" customFormat="1" ht="26" customHeight="1" spans="1:10">
      <c r="A8" s="7">
        <v>6</v>
      </c>
      <c r="B8" s="8" t="s">
        <v>19</v>
      </c>
      <c r="C8" s="8" t="s">
        <v>12</v>
      </c>
      <c r="D8" s="8" t="s">
        <v>13</v>
      </c>
      <c r="E8" s="9">
        <v>82.38</v>
      </c>
      <c r="F8" s="9">
        <v>81.15</v>
      </c>
      <c r="G8" s="10">
        <f t="shared" si="0"/>
        <v>68.035</v>
      </c>
      <c r="H8" s="11">
        <f>RANK(G8,$G$3:$G$14)</f>
        <v>6</v>
      </c>
      <c r="I8" s="11" t="s">
        <v>20</v>
      </c>
      <c r="J8" s="11"/>
    </row>
    <row r="9" s="1" customFormat="1" ht="26" customHeight="1" spans="1:10">
      <c r="A9" s="7">
        <v>7</v>
      </c>
      <c r="B9" s="8" t="s">
        <v>21</v>
      </c>
      <c r="C9" s="8" t="s">
        <v>12</v>
      </c>
      <c r="D9" s="8" t="s">
        <v>13</v>
      </c>
      <c r="E9" s="9">
        <v>92.61</v>
      </c>
      <c r="F9" s="9">
        <v>74.17</v>
      </c>
      <c r="G9" s="10">
        <f t="shared" si="0"/>
        <v>67.955</v>
      </c>
      <c r="H9" s="11">
        <f>RANK(G9,$G$3:$G$14)</f>
        <v>7</v>
      </c>
      <c r="I9" s="11" t="s">
        <v>20</v>
      </c>
      <c r="J9" s="11"/>
    </row>
    <row r="10" s="1" customFormat="1" ht="26" customHeight="1" spans="1:10">
      <c r="A10" s="7">
        <v>8</v>
      </c>
      <c r="B10" s="8" t="s">
        <v>22</v>
      </c>
      <c r="C10" s="8" t="s">
        <v>12</v>
      </c>
      <c r="D10" s="8" t="s">
        <v>13</v>
      </c>
      <c r="E10" s="9">
        <v>89.96</v>
      </c>
      <c r="F10" s="9">
        <v>75.26</v>
      </c>
      <c r="G10" s="10">
        <f t="shared" si="0"/>
        <v>67.6166666666667</v>
      </c>
      <c r="H10" s="11">
        <f>RANK(G10,$G$3:$G$14)</f>
        <v>8</v>
      </c>
      <c r="I10" s="11" t="s">
        <v>20</v>
      </c>
      <c r="J10" s="11"/>
    </row>
    <row r="11" s="1" customFormat="1" ht="26" customHeight="1" spans="1:10">
      <c r="A11" s="7">
        <v>9</v>
      </c>
      <c r="B11" s="8" t="s">
        <v>23</v>
      </c>
      <c r="C11" s="8" t="s">
        <v>12</v>
      </c>
      <c r="D11" s="8" t="s">
        <v>13</v>
      </c>
      <c r="E11" s="9">
        <v>86.03</v>
      </c>
      <c r="F11" s="9">
        <v>74.74</v>
      </c>
      <c r="G11" s="10">
        <f t="shared" si="0"/>
        <v>66.0466666666667</v>
      </c>
      <c r="H11" s="11">
        <f>RANK(G11,$G$3:$G$14)</f>
        <v>9</v>
      </c>
      <c r="I11" s="11" t="s">
        <v>20</v>
      </c>
      <c r="J11" s="11"/>
    </row>
    <row r="12" s="1" customFormat="1" ht="26" customHeight="1" spans="1:10">
      <c r="A12" s="7">
        <v>10</v>
      </c>
      <c r="B12" s="8" t="s">
        <v>24</v>
      </c>
      <c r="C12" s="8" t="s">
        <v>12</v>
      </c>
      <c r="D12" s="8" t="s">
        <v>13</v>
      </c>
      <c r="E12" s="9">
        <v>86.11</v>
      </c>
      <c r="F12" s="9">
        <v>70.72</v>
      </c>
      <c r="G12" s="10">
        <f t="shared" si="0"/>
        <v>64.0633333333333</v>
      </c>
      <c r="H12" s="11">
        <f>RANK(G12,$G$3:$G$14)</f>
        <v>10</v>
      </c>
      <c r="I12" s="11" t="s">
        <v>20</v>
      </c>
      <c r="J12" s="11"/>
    </row>
    <row r="13" s="1" customFormat="1" ht="26" customHeight="1" spans="1:10">
      <c r="A13" s="7">
        <v>11</v>
      </c>
      <c r="B13" s="8" t="s">
        <v>25</v>
      </c>
      <c r="C13" s="8" t="s">
        <v>12</v>
      </c>
      <c r="D13" s="8" t="s">
        <v>13</v>
      </c>
      <c r="E13" s="9">
        <v>78.41</v>
      </c>
      <c r="F13" s="9">
        <v>72.74</v>
      </c>
      <c r="G13" s="10">
        <f t="shared" si="0"/>
        <v>62.5066666666667</v>
      </c>
      <c r="H13" s="11">
        <f>RANK(G13,$G$3:$G$14)</f>
        <v>11</v>
      </c>
      <c r="I13" s="11" t="s">
        <v>20</v>
      </c>
      <c r="J13" s="11"/>
    </row>
    <row r="14" s="1" customFormat="1" ht="26" customHeight="1" spans="1:10">
      <c r="A14" s="7">
        <v>12</v>
      </c>
      <c r="B14" s="8" t="s">
        <v>26</v>
      </c>
      <c r="C14" s="8" t="s">
        <v>12</v>
      </c>
      <c r="D14" s="8" t="s">
        <v>13</v>
      </c>
      <c r="E14" s="9">
        <v>84.45</v>
      </c>
      <c r="F14" s="9">
        <v>60.58</v>
      </c>
      <c r="G14" s="10">
        <f t="shared" si="0"/>
        <v>58.44</v>
      </c>
      <c r="H14" s="11">
        <f>RANK(G14,$G$3:$G$14)</f>
        <v>12</v>
      </c>
      <c r="I14" s="11" t="s">
        <v>20</v>
      </c>
      <c r="J14" s="11"/>
    </row>
    <row r="15" s="1" customFormat="1" ht="26" customHeight="1" spans="1:10">
      <c r="A15" s="7">
        <v>13</v>
      </c>
      <c r="B15" s="8" t="s">
        <v>27</v>
      </c>
      <c r="C15" s="8" t="s">
        <v>12</v>
      </c>
      <c r="D15" s="8" t="s">
        <v>13</v>
      </c>
      <c r="E15" s="9">
        <v>94.93</v>
      </c>
      <c r="F15" s="9">
        <v>73.02</v>
      </c>
      <c r="G15" s="10">
        <f t="shared" si="0"/>
        <v>68.1533333333333</v>
      </c>
      <c r="H15" s="11"/>
      <c r="I15" s="11" t="s">
        <v>20</v>
      </c>
      <c r="J15" s="11" t="s">
        <v>28</v>
      </c>
    </row>
    <row r="16" s="1" customFormat="1" ht="26" customHeight="1" spans="1:10">
      <c r="A16" s="7">
        <v>14</v>
      </c>
      <c r="B16" s="8" t="s">
        <v>29</v>
      </c>
      <c r="C16" s="8" t="s">
        <v>12</v>
      </c>
      <c r="D16" s="8" t="s">
        <v>13</v>
      </c>
      <c r="E16" s="9">
        <v>82.49</v>
      </c>
      <c r="F16" s="9"/>
      <c r="G16" s="10"/>
      <c r="H16" s="11"/>
      <c r="I16" s="11" t="s">
        <v>20</v>
      </c>
      <c r="J16" s="11" t="s">
        <v>30</v>
      </c>
    </row>
    <row r="17" s="1" customFormat="1" ht="26" customHeight="1" spans="1:10">
      <c r="A17" s="7">
        <v>15</v>
      </c>
      <c r="B17" s="8" t="s">
        <v>31</v>
      </c>
      <c r="C17" s="8" t="s">
        <v>12</v>
      </c>
      <c r="D17" s="8" t="s">
        <v>13</v>
      </c>
      <c r="E17" s="9">
        <v>79.9</v>
      </c>
      <c r="F17" s="9"/>
      <c r="G17" s="10"/>
      <c r="H17" s="11"/>
      <c r="I17" s="11" t="s">
        <v>20</v>
      </c>
      <c r="J17" s="11" t="s">
        <v>32</v>
      </c>
    </row>
    <row r="18" spans="1:10">
      <c r="A18" s="12"/>
      <c r="B18" s="12"/>
      <c r="C18" s="12"/>
      <c r="D18" s="12"/>
      <c r="E18" s="13"/>
      <c r="F18" s="13"/>
      <c r="G18" s="13"/>
      <c r="H18" s="12"/>
      <c r="I18" s="12"/>
      <c r="J18" s="12"/>
    </row>
  </sheetData>
  <sheetProtection password="C6D3" sheet="1" objects="1"/>
  <sortState ref="A3:M17">
    <sortCondition ref="H3:H17"/>
  </sortState>
  <mergeCells count="1">
    <mergeCell ref="A1:J1"/>
  </mergeCells>
  <printOptions horizontalCentered="1"/>
  <pageMargins left="0.700694444444445" right="0.700694444444445" top="0.786805555555556" bottom="0.786805555555556" header="0" footer="0"/>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2022-07-18T04:33:00Z</dcterms:created>
  <dcterms:modified xsi:type="dcterms:W3CDTF">2023-09-12T07:49:40Z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E6678266E98A4F968F35C57E3D297411_13</vt:lpwstr>
  </property>
  <property fmtid="{D5CDD505-2E9C-101B-9397-08002B2CF9AE}" pid="3" name="KSOProductBuildVer">
    <vt:lpwstr>2052-11.1.0.14036</vt:lpwstr>
  </property>
</Properties>
</file>