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表格样式3" sheetId="1" r:id="rId1"/>
  </sheets>
  <calcPr calcId="144525"/>
</workbook>
</file>

<file path=xl/sharedStrings.xml><?xml version="1.0" encoding="utf-8"?>
<sst xmlns="http://schemas.openxmlformats.org/spreadsheetml/2006/main" count="38" uniqueCount="34">
  <si>
    <t>贵阳市统计局2022年下半年公开招聘市经济运行监测中心专业技术人员面试成绩及进入体检环节人员名单</t>
  </si>
  <si>
    <t>（不组织专业技术测试的B类专业技术岗位)</t>
  </si>
  <si>
    <r>
      <rPr>
        <sz val="9"/>
        <rFont val="宋体"/>
        <charset val="134"/>
      </rPr>
      <t>招聘单位：贵阳市经济运行监测中心</t>
    </r>
    <r>
      <rPr>
        <sz val="9"/>
        <rFont val="Arial"/>
        <charset val="134"/>
      </rPr>
      <t xml:space="preserve">                                                                                                                                                                                                                                      </t>
    </r>
    <r>
      <rPr>
        <sz val="9"/>
        <rFont val="宋体"/>
        <charset val="134"/>
      </rPr>
      <t>主管单位：贵阳市统计局</t>
    </r>
  </si>
  <si>
    <t xml:space="preserve">   主管单位：贵阳市统计局</t>
  </si>
  <si>
    <t>序号</t>
  </si>
  <si>
    <t>姓名</t>
  </si>
  <si>
    <t>准考证号</t>
  </si>
  <si>
    <t>单位</t>
  </si>
  <si>
    <t>报考岗位及代码</t>
  </si>
  <si>
    <t>笔试成绩</t>
  </si>
  <si>
    <t>笔试成绩（百分制）</t>
  </si>
  <si>
    <t>笔试成绩60%</t>
  </si>
  <si>
    <t>面试成绩</t>
  </si>
  <si>
    <t>面试成绩40%</t>
  </si>
  <si>
    <t>笔试、面试成绩</t>
  </si>
  <si>
    <t>综合排名</t>
  </si>
  <si>
    <t>是否进入体检</t>
  </si>
  <si>
    <t>袁驰</t>
  </si>
  <si>
    <t>1152010301803</t>
  </si>
  <si>
    <t>101010002
贵阳市经济运行监测中心</t>
  </si>
  <si>
    <t>1</t>
  </si>
  <si>
    <t>是</t>
  </si>
  <si>
    <t>刘有杰</t>
  </si>
  <si>
    <t>1152010301629</t>
  </si>
  <si>
    <t>2</t>
  </si>
  <si>
    <t>杨皓天</t>
  </si>
  <si>
    <t>1152010301103</t>
  </si>
  <si>
    <t>3</t>
  </si>
  <si>
    <t>耿千惠</t>
  </si>
  <si>
    <t>1152010301517</t>
  </si>
  <si>
    <t>4</t>
  </si>
  <si>
    <t>何仕琴</t>
  </si>
  <si>
    <t>1152010301710</t>
  </si>
  <si>
    <t>5</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</si>
</sst>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4">
    <font>
      <sz val="11"/>
      <color theme="1"/>
      <name val="宋体"/>
      <charset val="134"/>
      <scheme val="minor"/>
    </font>
    <font>
      <sz val="10"/>
      <name val="Arial"/>
      <charset val="0"/>
    </font>
    <font>
      <sz val="10"/>
      <color theme="1"/>
      <name val="宋体"/>
      <charset val="134"/>
      <scheme val="minor"/>
    </font>
    <font>
      <b/>
      <sz val="11"/>
      <color rgb="FFFF0000"/>
      <name val="宋体"/>
      <charset val="134"/>
      <scheme val="minor"/>
    </font>
    <font>
      <sz val="16"/>
      <color theme="1"/>
      <name val="方正小标宋简体"/>
      <charset val="134"/>
    </font>
    <font>
      <sz val="9"/>
      <name val="宋体"/>
      <charset val="134"/>
    </font>
    <font>
      <b/>
      <sz val="10"/>
      <name val="宋体"/>
      <charset val="134"/>
      <scheme val="minor"/>
    </font>
    <font>
      <b/>
      <sz val="10"/>
      <name val="宋体"/>
      <charset val="134"/>
    </font>
    <font>
      <sz val="11"/>
      <name val="宋体"/>
      <charset val="134"/>
    </font>
    <font>
      <sz val="12"/>
      <name val="宋体"/>
      <charset val="134"/>
    </font>
    <font>
      <sz val="12"/>
      <name val="宋体"/>
      <charset val="134"/>
      <scheme val="minor"/>
    </font>
    <font>
      <b/>
      <sz val="10"/>
      <color theme="1"/>
      <name val="宋体"/>
      <charset val="134"/>
    </font>
    <font>
      <sz val="11"/>
      <color theme="1"/>
      <name val="宋体"/>
      <charset val="134"/>
    </font>
    <font>
      <b/>
      <sz val="10"/>
      <color theme="1"/>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b/>
      <sz val="13"/>
      <color theme="3"/>
      <name val="宋体"/>
      <charset val="134"/>
      <scheme val="minor"/>
    </font>
    <font>
      <sz val="9"/>
      <name val="Arial"/>
      <charset val="134"/>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17" fillId="19" borderId="0" applyNumberFormat="0" applyBorder="0" applyAlignment="0" applyProtection="0">
      <alignment vertical="center"/>
    </xf>
    <xf numFmtId="0" fontId="15" fillId="21" borderId="0" applyNumberFormat="0" applyBorder="0" applyAlignment="0" applyProtection="0">
      <alignment vertical="center"/>
    </xf>
    <xf numFmtId="0" fontId="15" fillId="17" borderId="0" applyNumberFormat="0" applyBorder="0" applyAlignment="0" applyProtection="0">
      <alignment vertical="center"/>
    </xf>
    <xf numFmtId="0" fontId="17" fillId="14" borderId="0" applyNumberFormat="0" applyBorder="0" applyAlignment="0" applyProtection="0">
      <alignment vertical="center"/>
    </xf>
    <xf numFmtId="0" fontId="15" fillId="13" borderId="0" applyNumberFormat="0" applyBorder="0" applyAlignment="0" applyProtection="0">
      <alignment vertical="center"/>
    </xf>
    <xf numFmtId="0" fontId="18" fillId="0" borderId="3" applyNumberFormat="0" applyFill="0" applyAlignment="0" applyProtection="0">
      <alignment vertical="center"/>
    </xf>
    <xf numFmtId="0" fontId="27" fillId="0" borderId="0" applyNumberFormat="0" applyFill="0" applyBorder="0" applyAlignment="0" applyProtection="0">
      <alignment vertical="center"/>
    </xf>
    <xf numFmtId="0" fontId="22"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2" fillId="0" borderId="7" applyNumberFormat="0" applyFill="0" applyAlignment="0" applyProtection="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25" fillId="0" borderId="0" applyNumberFormat="0" applyFill="0" applyBorder="0" applyAlignment="0" applyProtection="0">
      <alignment vertical="center"/>
    </xf>
    <xf numFmtId="0" fontId="15" fillId="27" borderId="0" applyNumberFormat="0" applyBorder="0" applyAlignment="0" applyProtection="0">
      <alignment vertical="center"/>
    </xf>
    <xf numFmtId="0" fontId="17" fillId="23" borderId="0" applyNumberFormat="0" applyBorder="0" applyAlignment="0" applyProtection="0">
      <alignment vertical="center"/>
    </xf>
    <xf numFmtId="0" fontId="29" fillId="0" borderId="7" applyNumberFormat="0" applyFill="0" applyAlignment="0" applyProtection="0">
      <alignment vertical="center"/>
    </xf>
    <xf numFmtId="0" fontId="26" fillId="0" borderId="0" applyNumberFormat="0" applyFill="0" applyBorder="0" applyAlignment="0" applyProtection="0">
      <alignment vertical="center"/>
    </xf>
    <xf numFmtId="0" fontId="15" fillId="25" borderId="0" applyNumberFormat="0" applyBorder="0" applyAlignment="0" applyProtection="0">
      <alignment vertical="center"/>
    </xf>
    <xf numFmtId="44" fontId="0" fillId="0" borderId="0" applyFont="0" applyFill="0" applyBorder="0" applyAlignment="0" applyProtection="0">
      <alignment vertical="center"/>
    </xf>
    <xf numFmtId="0" fontId="15" fillId="26" borderId="0" applyNumberFormat="0" applyBorder="0" applyAlignment="0" applyProtection="0">
      <alignment vertical="center"/>
    </xf>
    <xf numFmtId="0" fontId="21" fillId="16" borderId="4" applyNumberFormat="0" applyAlignment="0" applyProtection="0">
      <alignment vertical="center"/>
    </xf>
    <xf numFmtId="0" fontId="2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29" borderId="0" applyNumberFormat="0" applyBorder="0" applyAlignment="0" applyProtection="0">
      <alignment vertical="center"/>
    </xf>
    <xf numFmtId="0" fontId="15" fillId="30" borderId="0" applyNumberFormat="0" applyBorder="0" applyAlignment="0" applyProtection="0">
      <alignment vertical="center"/>
    </xf>
    <xf numFmtId="0" fontId="17" fillId="11" borderId="0" applyNumberFormat="0" applyBorder="0" applyAlignment="0" applyProtection="0">
      <alignment vertical="center"/>
    </xf>
    <xf numFmtId="0" fontId="24" fillId="20" borderId="4" applyNumberFormat="0" applyAlignment="0" applyProtection="0">
      <alignment vertical="center"/>
    </xf>
    <xf numFmtId="0" fontId="23" fillId="16" borderId="6" applyNumberFormat="0" applyAlignment="0" applyProtection="0">
      <alignment vertical="center"/>
    </xf>
    <xf numFmtId="0" fontId="30" fillId="31" borderId="8" applyNumberFormat="0" applyAlignment="0" applyProtection="0">
      <alignment vertical="center"/>
    </xf>
    <xf numFmtId="0" fontId="31" fillId="0" borderId="9" applyNumberFormat="0" applyFill="0" applyAlignment="0" applyProtection="0">
      <alignment vertical="center"/>
    </xf>
    <xf numFmtId="0" fontId="17" fillId="12" borderId="0" applyNumberFormat="0" applyBorder="0" applyAlignment="0" applyProtection="0">
      <alignment vertical="center"/>
    </xf>
    <xf numFmtId="0" fontId="17" fillId="32" borderId="0" applyNumberFormat="0" applyBorder="0" applyAlignment="0" applyProtection="0">
      <alignment vertical="center"/>
    </xf>
    <xf numFmtId="0" fontId="0" fillId="9" borderId="2" applyNumberFormat="0" applyFont="0" applyAlignment="0" applyProtection="0">
      <alignment vertical="center"/>
    </xf>
    <xf numFmtId="0" fontId="20" fillId="0" borderId="0" applyNumberFormat="0" applyFill="0" applyBorder="0" applyAlignment="0" applyProtection="0">
      <alignment vertical="center"/>
    </xf>
    <xf numFmtId="0" fontId="19" fillId="6" borderId="0" applyNumberFormat="0" applyBorder="0" applyAlignment="0" applyProtection="0">
      <alignment vertical="center"/>
    </xf>
    <xf numFmtId="0" fontId="18" fillId="0" borderId="0" applyNumberFormat="0" applyFill="0" applyBorder="0" applyAlignment="0" applyProtection="0">
      <alignment vertical="center"/>
    </xf>
    <xf numFmtId="0" fontId="17" fillId="5" borderId="0" applyNumberFormat="0" applyBorder="0" applyAlignment="0" applyProtection="0">
      <alignment vertical="center"/>
    </xf>
    <xf numFmtId="0" fontId="16" fillId="4" borderId="0" applyNumberFormat="0" applyBorder="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xf numFmtId="0" fontId="17" fillId="24" borderId="0" applyNumberFormat="0" applyBorder="0" applyAlignment="0" applyProtection="0">
      <alignment vertical="center"/>
    </xf>
    <xf numFmtId="0" fontId="15" fillId="28" borderId="0" applyNumberFormat="0" applyBorder="0" applyAlignment="0" applyProtection="0">
      <alignment vertical="center"/>
    </xf>
    <xf numFmtId="0" fontId="17" fillId="22" borderId="0" applyNumberFormat="0" applyBorder="0" applyAlignment="0" applyProtection="0">
      <alignment vertical="center"/>
    </xf>
    <xf numFmtId="0" fontId="15" fillId="8" borderId="0" applyNumberFormat="0" applyBorder="0" applyAlignment="0" applyProtection="0">
      <alignment vertical="center"/>
    </xf>
    <xf numFmtId="0" fontId="17" fillId="7"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xf numFmtId="0" fontId="2" fillId="0" borderId="0" xfId="0" applyFont="1">
      <alignment vertical="center"/>
    </xf>
    <xf numFmtId="0" fontId="0" fillId="0" borderId="0" xfId="0" applyAlignment="1">
      <alignment vertical="center" wrapText="1"/>
    </xf>
    <xf numFmtId="176" fontId="0" fillId="0" borderId="0" xfId="0" applyNumberFormat="1">
      <alignment vertical="center"/>
    </xf>
    <xf numFmtId="176" fontId="0" fillId="0" borderId="0" xfId="0" applyNumberFormat="1" applyFont="1">
      <alignment vertical="center"/>
    </xf>
    <xf numFmtId="176" fontId="3" fillId="0" borderId="0" xfId="0" applyNumberFormat="1" applyFont="1">
      <alignment vertical="center"/>
    </xf>
    <xf numFmtId="0" fontId="0" fillId="0" borderId="0" xfId="0" applyFont="1">
      <alignment vertical="center"/>
    </xf>
    <xf numFmtId="0" fontId="3"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4" fillId="0" borderId="0" xfId="0" applyNumberFormat="1" applyFont="1" applyBorder="1" applyAlignment="1">
      <alignment horizontal="center" vertical="center"/>
    </xf>
    <xf numFmtId="176" fontId="0" fillId="0" borderId="0" xfId="0" applyNumberFormat="1" applyBorder="1" applyAlignment="1">
      <alignment horizontal="center" vertical="center"/>
    </xf>
    <xf numFmtId="0" fontId="5" fillId="0" borderId="0" xfId="0" applyFont="1" applyFill="1" applyAlignment="1">
      <alignment horizontal="center" vertical="center"/>
    </xf>
    <xf numFmtId="176" fontId="7"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1" xfId="0" applyFont="1" applyFill="1" applyBorder="1" applyAlignment="1" quotePrefix="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tabSelected="1" workbookViewId="0">
      <selection activeCell="T7" sqref="T7"/>
    </sheetView>
  </sheetViews>
  <sheetFormatPr defaultColWidth="9" defaultRowHeight="14.25"/>
  <cols>
    <col min="1" max="1" width="4.5" customWidth="1"/>
    <col min="2" max="2" width="8.375" customWidth="1"/>
    <col min="3" max="3" width="15.125" customWidth="1"/>
    <col min="4" max="4" width="25.5" style="3" customWidth="1"/>
    <col min="5" max="5" width="13.125" customWidth="1"/>
    <col min="6" max="6" width="8.875" style="4" customWidth="1"/>
    <col min="7" max="7" width="8.5" style="5" customWidth="1"/>
    <col min="8" max="9" width="8" style="5" customWidth="1"/>
    <col min="10" max="10" width="8.5" style="5" customWidth="1"/>
    <col min="11" max="11" width="9.625" style="6" customWidth="1"/>
    <col min="12" max="12" width="4.625" style="7" customWidth="1"/>
    <col min="13" max="13" width="8.5" style="8" customWidth="1"/>
    <col min="14" max="14" width="1" style="7" hidden="1" customWidth="1"/>
    <col min="15" max="15" width="5.625" style="7" hidden="1" customWidth="1"/>
    <col min="16" max="16" width="5.25" style="7" hidden="1" customWidth="1"/>
  </cols>
  <sheetData>
    <row r="1" ht="36" customHeight="1" spans="1:16">
      <c r="A1" s="9" t="s">
        <v>0</v>
      </c>
      <c r="B1" s="9"/>
      <c r="C1" s="9"/>
      <c r="D1" s="10"/>
      <c r="E1" s="9"/>
      <c r="F1" s="21"/>
      <c r="G1" s="21"/>
      <c r="H1" s="21"/>
      <c r="I1" s="21"/>
      <c r="J1" s="21"/>
      <c r="K1" s="21"/>
      <c r="L1" s="9"/>
      <c r="M1" s="9"/>
      <c r="N1" s="9"/>
      <c r="O1" s="9"/>
      <c r="P1" s="9"/>
    </row>
    <row r="2" ht="19" customHeight="1" spans="1:13">
      <c r="A2" s="11" t="s">
        <v>1</v>
      </c>
      <c r="B2" s="12"/>
      <c r="C2" s="12"/>
      <c r="D2" s="13"/>
      <c r="E2" s="12"/>
      <c r="F2" s="22"/>
      <c r="G2" s="22"/>
      <c r="H2" s="22"/>
      <c r="I2" s="22"/>
      <c r="J2" s="22"/>
      <c r="K2" s="22"/>
      <c r="L2" s="12"/>
      <c r="M2" s="12"/>
    </row>
    <row r="3" s="1" customFormat="1" ht="26" customHeight="1" spans="1:13">
      <c r="A3" s="14" t="s">
        <v>2</v>
      </c>
      <c r="B3" s="14"/>
      <c r="C3" s="14"/>
      <c r="D3" s="15"/>
      <c r="E3" s="14"/>
      <c r="F3" s="14"/>
      <c r="G3" s="23" t="s">
        <v>3</v>
      </c>
      <c r="H3" s="23"/>
      <c r="I3" s="23"/>
      <c r="J3" s="23"/>
      <c r="K3" s="23"/>
      <c r="L3" s="23"/>
      <c r="M3" s="23"/>
    </row>
    <row r="4" s="2" customFormat="1" ht="42" customHeight="1" spans="1:13">
      <c r="A4" s="16" t="s">
        <v>4</v>
      </c>
      <c r="B4" s="17" t="s">
        <v>5</v>
      </c>
      <c r="C4" s="17" t="s">
        <v>6</v>
      </c>
      <c r="D4" s="17" t="s">
        <v>7</v>
      </c>
      <c r="E4" s="17" t="s">
        <v>8</v>
      </c>
      <c r="F4" s="24" t="s">
        <v>9</v>
      </c>
      <c r="G4" s="25" t="s">
        <v>10</v>
      </c>
      <c r="H4" s="24" t="s">
        <v>11</v>
      </c>
      <c r="I4" s="25" t="s">
        <v>12</v>
      </c>
      <c r="J4" s="24" t="s">
        <v>13</v>
      </c>
      <c r="K4" s="24" t="s">
        <v>14</v>
      </c>
      <c r="L4" s="29" t="s">
        <v>15</v>
      </c>
      <c r="M4" s="31" t="s">
        <v>16</v>
      </c>
    </row>
    <row r="5" ht="37.15" customHeight="1" spans="1:16">
      <c r="A5" s="18">
        <v>1</v>
      </c>
      <c r="B5" s="19" t="s">
        <v>17</v>
      </c>
      <c r="C5" s="19" t="s">
        <v>18</v>
      </c>
      <c r="D5" s="20" t="s">
        <v>19</v>
      </c>
      <c r="E5" s="26">
        <v>10101000201</v>
      </c>
      <c r="F5" s="27">
        <v>102</v>
      </c>
      <c r="G5" s="28">
        <f>F5*2/3</f>
        <v>68</v>
      </c>
      <c r="H5" s="28">
        <f>G5*0.6</f>
        <v>40.8</v>
      </c>
      <c r="I5" s="28">
        <v>85.6</v>
      </c>
      <c r="J5" s="27">
        <f>I5*0.4</f>
        <v>34.24</v>
      </c>
      <c r="K5" s="27">
        <f>H5+J5</f>
        <v>75.04</v>
      </c>
      <c r="L5" s="30" t="s">
        <v>20</v>
      </c>
      <c r="M5" s="32" t="s">
        <v>21</v>
      </c>
      <c r="N5"/>
      <c r="O5"/>
      <c r="P5"/>
    </row>
    <row r="6" ht="37.15" customHeight="1" spans="1:16">
      <c r="A6" s="18">
        <v>2</v>
      </c>
      <c r="B6" s="19" t="s">
        <v>22</v>
      </c>
      <c r="C6" s="19" t="s">
        <v>23</v>
      </c>
      <c r="D6" s="20" t="s">
        <v>19</v>
      </c>
      <c r="E6" s="26">
        <v>10101000201</v>
      </c>
      <c r="F6" s="27">
        <v>102.5</v>
      </c>
      <c r="G6" s="28">
        <f>F6*2/3</f>
        <v>68.3333333333333</v>
      </c>
      <c r="H6" s="28">
        <f>G6*0.6</f>
        <v>41</v>
      </c>
      <c r="I6" s="28">
        <v>83</v>
      </c>
      <c r="J6" s="27">
        <f>I6*0.4</f>
        <v>33.2</v>
      </c>
      <c r="K6" s="27">
        <f>H6+J6</f>
        <v>74.2</v>
      </c>
      <c r="L6" s="30" t="s">
        <v>24</v>
      </c>
      <c r="M6" s="32"/>
      <c r="N6"/>
      <c r="O6"/>
      <c r="P6"/>
    </row>
    <row r="7" ht="37.15" customHeight="1" spans="1:16">
      <c r="A7" s="18">
        <v>3</v>
      </c>
      <c r="B7" s="19" t="s">
        <v>25</v>
      </c>
      <c r="C7" s="33" t="s">
        <v>26</v>
      </c>
      <c r="D7" s="20" t="s">
        <v>19</v>
      </c>
      <c r="E7" s="26">
        <v>10101000201</v>
      </c>
      <c r="F7" s="27">
        <v>103.5</v>
      </c>
      <c r="G7" s="28">
        <f>F7*2/3</f>
        <v>69</v>
      </c>
      <c r="H7" s="28">
        <f>G7*0.6</f>
        <v>41.4</v>
      </c>
      <c r="I7" s="28">
        <v>81.2</v>
      </c>
      <c r="J7" s="27">
        <f>I7*0.4</f>
        <v>32.48</v>
      </c>
      <c r="K7" s="27">
        <f>H7+J7</f>
        <v>73.88</v>
      </c>
      <c r="L7" s="30" t="s">
        <v>27</v>
      </c>
      <c r="M7" s="32"/>
      <c r="N7"/>
      <c r="O7"/>
      <c r="P7"/>
    </row>
    <row r="8" ht="37.15" customHeight="1" spans="1:16">
      <c r="A8" s="18">
        <v>4</v>
      </c>
      <c r="B8" s="19" t="s">
        <v>28</v>
      </c>
      <c r="C8" s="19" t="s">
        <v>29</v>
      </c>
      <c r="D8" s="20" t="s">
        <v>19</v>
      </c>
      <c r="E8" s="26">
        <v>10101000201</v>
      </c>
      <c r="F8" s="27">
        <v>102</v>
      </c>
      <c r="G8" s="28">
        <f>F8*2/3</f>
        <v>68</v>
      </c>
      <c r="H8" s="28">
        <f>G8*0.6</f>
        <v>40.8</v>
      </c>
      <c r="I8" s="28">
        <v>81.2</v>
      </c>
      <c r="J8" s="27">
        <f>I8*0.4</f>
        <v>32.48</v>
      </c>
      <c r="K8" s="27">
        <f>H8+J8</f>
        <v>73.28</v>
      </c>
      <c r="L8" s="30" t="s">
        <v>30</v>
      </c>
      <c r="M8" s="32"/>
      <c r="N8"/>
      <c r="O8"/>
      <c r="P8"/>
    </row>
    <row r="9" ht="37.15" customHeight="1" spans="1:16">
      <c r="A9" s="18">
        <v>5</v>
      </c>
      <c r="B9" s="19" t="s">
        <v>31</v>
      </c>
      <c r="C9" s="19" t="s">
        <v>32</v>
      </c>
      <c r="D9" s="20" t="s">
        <v>19</v>
      </c>
      <c r="E9" s="26">
        <v>10101000201</v>
      </c>
      <c r="F9" s="27">
        <v>102</v>
      </c>
      <c r="G9" s="28">
        <f>F9*2/3</f>
        <v>68</v>
      </c>
      <c r="H9" s="28">
        <f>G9*0.6</f>
        <v>40.8</v>
      </c>
      <c r="I9" s="28">
        <v>78.2</v>
      </c>
      <c r="J9" s="27">
        <f>I9*0.4</f>
        <v>31.28</v>
      </c>
      <c r="K9" s="27">
        <f>H9+J9</f>
        <v>72.08</v>
      </c>
      <c r="L9" s="30" t="s">
        <v>33</v>
      </c>
      <c r="M9" s="32"/>
      <c r="N9"/>
      <c r="O9"/>
      <c r="P9"/>
    </row>
  </sheetData>
  <mergeCells count="3">
    <mergeCell ref="A1:P1"/>
    <mergeCell ref="A2:M2"/>
    <mergeCell ref="G3:M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表格样式3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2020-01-02T11:00:00Z</dcterms:created>
  <cp:lastPrinted>2020-10-09T15:59:00Z</cp:lastPrinted>
  <dcterms:modified xsi:type="dcterms:W3CDTF">2022-11-28T14:45:37Z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