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<sst xmlns="http://schemas.openxmlformats.org/spreadsheetml/2006/main" count="28" uniqueCount="25">
  <si>
    <t>汇川区高桥街道2019年公开招聘社区财务工作人员考生总成绩表</t>
  </si>
  <si>
    <t>序号</t>
  </si>
  <si>
    <t>姓 名</t>
  </si>
  <si>
    <t>笔试分数</t>
  </si>
  <si>
    <t>加分项目</t>
  </si>
  <si>
    <t>加分</t>
  </si>
  <si>
    <t>笔试总分</t>
  </si>
  <si>
    <t>笔试*60%</t>
  </si>
  <si>
    <t>面试成绩</t>
  </si>
  <si>
    <t>面试*40%</t>
  </si>
  <si>
    <t>总分</t>
  </si>
  <si>
    <t>排名</t>
  </si>
  <si>
    <t>是否进入体检</t>
  </si>
  <si>
    <t>梁诚</t>
  </si>
  <si>
    <t>工作已满4年</t>
  </si>
  <si>
    <t>是</t>
  </si>
  <si>
    <t>杨姗姗</t>
  </si>
  <si>
    <t>韩春艳</t>
  </si>
  <si>
    <t>叶启双</t>
  </si>
  <si>
    <t>工作已满3年</t>
  </si>
  <si>
    <t>张敏</t>
  </si>
  <si>
    <t>谢召敏</t>
  </si>
  <si>
    <t>林静静</t>
  </si>
  <si>
    <t>贺雨琦</t>
  </si>
  <si>
    <t>吴俊杰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</si>
</sst>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b/>
      <sz val="11"/>
      <color theme="1"/>
      <name val="宋体"/>
      <charset val="134"/>
      <scheme val="minor"/>
    </font>
    <font>
      <sz val="16"/>
      <color rgb="FFFF0000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F10" sqref="F10"/>
    </sheetView>
  </sheetViews>
  <sheetFormatPr defaultColWidth="9" defaultRowHeight="13.5"/>
  <cols>
    <col min="1" max="1" width="5.875" customWidth="1"/>
    <col min="4" max="4" width="12.125" customWidth="1"/>
    <col min="5" max="5" width="6.875" customWidth="1"/>
    <col min="11" max="11" width="7.5" customWidth="1"/>
    <col min="12" max="12" width="12.5" customWidth="1"/>
  </cols>
  <sheetData>
    <row r="1" ht="4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4" t="s">
        <v>10</v>
      </c>
      <c r="K2" s="2" t="s">
        <v>11</v>
      </c>
      <c r="L2" s="8" t="s">
        <v>12</v>
      </c>
    </row>
    <row r="3" ht="20.25" spans="1:12">
      <c r="A3" s="5">
        <v>1</v>
      </c>
      <c r="B3" s="6" t="s">
        <v>13</v>
      </c>
      <c r="C3" s="6">
        <v>73</v>
      </c>
      <c r="D3" s="7" t="s">
        <v>14</v>
      </c>
      <c r="E3" s="6">
        <v>2</v>
      </c>
      <c r="F3" s="6">
        <v>75</v>
      </c>
      <c r="G3" s="6">
        <f t="shared" ref="G3:G11" si="0">SUM(F3*0.6)</f>
        <v>45</v>
      </c>
      <c r="H3" s="6">
        <v>83.6</v>
      </c>
      <c r="I3" s="6">
        <f t="shared" ref="I3:I11" si="1">SUM(H3*0.4)</f>
        <v>33.44</v>
      </c>
      <c r="J3" s="6">
        <f t="shared" ref="J3:J11" si="2">SUM(G3+I3)</f>
        <v>78.44</v>
      </c>
      <c r="K3" s="9">
        <v>1</v>
      </c>
      <c r="L3" s="10" t="s">
        <v>15</v>
      </c>
    </row>
    <row r="4" ht="20.25" spans="1:12">
      <c r="A4" s="5">
        <v>2</v>
      </c>
      <c r="B4" s="6" t="s">
        <v>16</v>
      </c>
      <c r="C4" s="6">
        <v>69.5</v>
      </c>
      <c r="D4" s="7"/>
      <c r="E4" s="6"/>
      <c r="F4" s="6">
        <v>69.5</v>
      </c>
      <c r="G4" s="6">
        <f t="shared" si="0"/>
        <v>41.7</v>
      </c>
      <c r="H4" s="6">
        <v>82</v>
      </c>
      <c r="I4" s="6">
        <f t="shared" si="1"/>
        <v>32.8</v>
      </c>
      <c r="J4" s="6">
        <f t="shared" si="2"/>
        <v>74.5</v>
      </c>
      <c r="K4" s="9">
        <v>2</v>
      </c>
      <c r="L4" s="10" t="s">
        <v>15</v>
      </c>
    </row>
    <row r="5" ht="20.25" spans="1:12">
      <c r="A5" s="5">
        <v>3</v>
      </c>
      <c r="B5" s="6" t="s">
        <v>17</v>
      </c>
      <c r="C5" s="6">
        <v>71</v>
      </c>
      <c r="D5" s="7"/>
      <c r="E5" s="6"/>
      <c r="F5" s="6">
        <v>71</v>
      </c>
      <c r="G5" s="6">
        <f t="shared" si="0"/>
        <v>42.6</v>
      </c>
      <c r="H5" s="6">
        <v>77.5</v>
      </c>
      <c r="I5" s="6">
        <f t="shared" si="1"/>
        <v>31</v>
      </c>
      <c r="J5" s="6">
        <f t="shared" si="2"/>
        <v>73.6</v>
      </c>
      <c r="K5" s="9">
        <v>3</v>
      </c>
      <c r="L5" s="10" t="s">
        <v>15</v>
      </c>
    </row>
    <row r="6" ht="20.25" spans="1:12">
      <c r="A6" s="5">
        <v>4</v>
      </c>
      <c r="B6" s="6" t="s">
        <v>18</v>
      </c>
      <c r="C6" s="6">
        <v>62</v>
      </c>
      <c r="D6" s="7" t="s">
        <v>19</v>
      </c>
      <c r="E6" s="6">
        <v>2</v>
      </c>
      <c r="F6" s="6">
        <v>64</v>
      </c>
      <c r="G6" s="6">
        <f t="shared" si="0"/>
        <v>38.4</v>
      </c>
      <c r="H6" s="6">
        <v>84.3</v>
      </c>
      <c r="I6" s="6">
        <f t="shared" si="1"/>
        <v>33.72</v>
      </c>
      <c r="J6" s="6">
        <f t="shared" si="2"/>
        <v>72.12</v>
      </c>
      <c r="K6" s="9">
        <v>4</v>
      </c>
      <c r="L6" s="11"/>
    </row>
    <row r="7" ht="20.25" spans="1:12">
      <c r="A7" s="5">
        <v>5</v>
      </c>
      <c r="B7" s="6" t="s">
        <v>20</v>
      </c>
      <c r="C7" s="6">
        <v>66</v>
      </c>
      <c r="D7" s="7"/>
      <c r="E7" s="6"/>
      <c r="F7" s="6">
        <v>66</v>
      </c>
      <c r="G7" s="6">
        <f t="shared" si="0"/>
        <v>39.6</v>
      </c>
      <c r="H7" s="6">
        <v>80.4</v>
      </c>
      <c r="I7" s="6">
        <f t="shared" si="1"/>
        <v>32.16</v>
      </c>
      <c r="J7" s="6">
        <f t="shared" si="2"/>
        <v>71.76</v>
      </c>
      <c r="K7" s="9">
        <v>5</v>
      </c>
      <c r="L7" s="11"/>
    </row>
    <row r="8" ht="20.25" spans="1:12">
      <c r="A8" s="5">
        <v>6</v>
      </c>
      <c r="B8" s="6" t="s">
        <v>21</v>
      </c>
      <c r="C8" s="6">
        <v>66</v>
      </c>
      <c r="D8" s="7"/>
      <c r="E8" s="6"/>
      <c r="F8" s="6">
        <v>66</v>
      </c>
      <c r="G8" s="6">
        <f t="shared" si="0"/>
        <v>39.6</v>
      </c>
      <c r="H8" s="6">
        <v>78.4</v>
      </c>
      <c r="I8" s="6">
        <f t="shared" si="1"/>
        <v>31.36</v>
      </c>
      <c r="J8" s="6">
        <f t="shared" si="2"/>
        <v>70.96</v>
      </c>
      <c r="K8" s="9">
        <v>6</v>
      </c>
      <c r="L8" s="11"/>
    </row>
    <row r="9" ht="20.25" spans="1:12">
      <c r="A9" s="5">
        <v>7</v>
      </c>
      <c r="B9" s="6" t="s">
        <v>22</v>
      </c>
      <c r="C9" s="6">
        <v>62.5</v>
      </c>
      <c r="D9" s="7" t="s">
        <v>19</v>
      </c>
      <c r="E9" s="6">
        <v>2</v>
      </c>
      <c r="F9" s="6">
        <v>64.5</v>
      </c>
      <c r="G9" s="6">
        <f t="shared" si="0"/>
        <v>38.7</v>
      </c>
      <c r="H9" s="6">
        <v>80</v>
      </c>
      <c r="I9" s="6">
        <f t="shared" si="1"/>
        <v>32</v>
      </c>
      <c r="J9" s="6">
        <f t="shared" si="2"/>
        <v>70.7</v>
      </c>
      <c r="K9" s="9">
        <v>7</v>
      </c>
      <c r="L9" s="11"/>
    </row>
    <row r="10" ht="20.25" spans="1:12">
      <c r="A10" s="5">
        <v>8</v>
      </c>
      <c r="B10" s="6" t="s">
        <v>23</v>
      </c>
      <c r="C10" s="6">
        <v>63</v>
      </c>
      <c r="D10" s="7"/>
      <c r="E10" s="6"/>
      <c r="F10" s="6">
        <v>63</v>
      </c>
      <c r="G10" s="6">
        <f t="shared" si="0"/>
        <v>37.8</v>
      </c>
      <c r="H10" s="6">
        <v>80.3</v>
      </c>
      <c r="I10" s="6">
        <f t="shared" si="1"/>
        <v>32.12</v>
      </c>
      <c r="J10" s="6">
        <f t="shared" si="2"/>
        <v>69.92</v>
      </c>
      <c r="K10" s="9">
        <v>8</v>
      </c>
      <c r="L10" s="11"/>
    </row>
    <row r="11" ht="20.25" spans="1:12">
      <c r="A11" s="5">
        <v>9</v>
      </c>
      <c r="B11" s="6" t="s">
        <v>24</v>
      </c>
      <c r="C11" s="6">
        <v>62.5</v>
      </c>
      <c r="D11" s="7"/>
      <c r="E11" s="6"/>
      <c r="F11" s="6">
        <v>62.5</v>
      </c>
      <c r="G11" s="6">
        <f t="shared" si="0"/>
        <v>37.5</v>
      </c>
      <c r="H11" s="6">
        <v>74.6</v>
      </c>
      <c r="I11" s="6">
        <f t="shared" si="1"/>
        <v>29.84</v>
      </c>
      <c r="J11" s="6">
        <f t="shared" si="2"/>
        <v>67.34</v>
      </c>
      <c r="K11" s="9">
        <v>9</v>
      </c>
      <c r="L11" s="11"/>
    </row>
  </sheetData>
  <sortState ref="B3:L11">
    <sortCondition ref="K11"/>
  </sortState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杨雅廷</dc:creator>
  <cp:lastModifiedBy>猫不咕噜</cp:lastModifiedBy>
  <dcterms:created xsi:type="dcterms:W3CDTF">2019-04-12T03:41:00Z</dcterms:created>
  <dcterms:modified xsi:type="dcterms:W3CDTF">2019-04-12T06:09:47Z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