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Sheet1!$A$3:$K$19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<sst xmlns="http://schemas.openxmlformats.org/spreadsheetml/2006/main" count="92" uniqueCount="51">
  <si>
    <t>印江自治县供水有限公司2019年公开招聘工作人员拟聘用人员名单</t>
  </si>
  <si>
    <t>2019.3.13</t>
  </si>
  <si>
    <t>序号</t>
  </si>
  <si>
    <t>姓名</t>
  </si>
  <si>
    <t>报考职位</t>
  </si>
  <si>
    <t>笔试成绩</t>
  </si>
  <si>
    <t>笔试60%</t>
  </si>
  <si>
    <t>面试成绩</t>
  </si>
  <si>
    <t>面试40%</t>
  </si>
  <si>
    <t>总成绩</t>
  </si>
  <si>
    <t>体检</t>
  </si>
  <si>
    <t>考察</t>
  </si>
  <si>
    <t>田攀峰</t>
  </si>
  <si>
    <t>01水厂运行工</t>
  </si>
  <si>
    <t>82.84</t>
  </si>
  <si>
    <t>合格</t>
  </si>
  <si>
    <t>杨  聪</t>
  </si>
  <si>
    <t>82.01</t>
  </si>
  <si>
    <t>廖贵川</t>
  </si>
  <si>
    <t>79.15</t>
  </si>
  <si>
    <t>代  舟</t>
  </si>
  <si>
    <t>78.64</t>
  </si>
  <si>
    <t>吕海江</t>
  </si>
  <si>
    <t>78.86</t>
  </si>
  <si>
    <t>程秋实</t>
  </si>
  <si>
    <t>78.81</t>
  </si>
  <si>
    <t>杨文号</t>
  </si>
  <si>
    <t>77.81</t>
  </si>
  <si>
    <t>饶  淼</t>
  </si>
  <si>
    <t>78.39</t>
  </si>
  <si>
    <t>张永芳</t>
  </si>
  <si>
    <t>02收费员</t>
  </si>
  <si>
    <t>79.45</t>
  </si>
  <si>
    <t>雷艳琴</t>
  </si>
  <si>
    <t>80.11</t>
  </si>
  <si>
    <t>程丽琴</t>
  </si>
  <si>
    <t>03水质化验员</t>
  </si>
  <si>
    <t>80.14</t>
  </si>
  <si>
    <t>陈  讯</t>
  </si>
  <si>
    <t>78.84</t>
  </si>
  <si>
    <t>王煦松</t>
  </si>
  <si>
    <t>04项目办工作人员</t>
  </si>
  <si>
    <t>86.27</t>
  </si>
  <si>
    <t>熊  稳</t>
  </si>
  <si>
    <t>74.27</t>
  </si>
  <si>
    <t>谭  垒</t>
  </si>
  <si>
    <t>05水厂机电员</t>
  </si>
  <si>
    <t>66.52</t>
  </si>
  <si>
    <t>秦文瑞</t>
  </si>
  <si>
    <t>06办公室工作人员</t>
  </si>
  <si>
    <t>77.45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</si>
</sst>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黑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sz val="14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L3" sqref="L3"/>
    </sheetView>
  </sheetViews>
  <sheetFormatPr defaultColWidth="9" defaultRowHeight="13.5"/>
  <cols>
    <col min="1" max="1" width="8.75" customWidth="1"/>
    <col min="2" max="2" width="21.75" customWidth="1"/>
    <col min="3" max="3" width="30.875" customWidth="1"/>
    <col min="4" max="4" width="12.625" hidden="1" customWidth="1"/>
    <col min="5" max="7" width="12.625" style="3" hidden="1" customWidth="1"/>
    <col min="8" max="8" width="22" customWidth="1"/>
    <col min="9" max="9" width="21.25" customWidth="1"/>
    <col min="10" max="10" width="22.25" customWidth="1"/>
  </cols>
  <sheetData>
    <row r="1" s="1" customFormat="1" ht="31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7" customHeight="1" spans="1:10">
      <c r="A2" s="4"/>
      <c r="B2" s="4"/>
      <c r="C2" s="4"/>
      <c r="D2" s="4"/>
      <c r="E2" s="4"/>
      <c r="F2" s="4"/>
      <c r="G2" s="4"/>
      <c r="H2" s="4"/>
      <c r="I2" s="4"/>
      <c r="J2" s="14" t="s">
        <v>1</v>
      </c>
    </row>
    <row r="3" ht="39" customHeight="1" spans="1:10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2" customFormat="1" ht="18.75" spans="1:10">
      <c r="A4" s="6">
        <v>1</v>
      </c>
      <c r="B4" s="6" t="s">
        <v>12</v>
      </c>
      <c r="C4" s="6" t="s">
        <v>13</v>
      </c>
      <c r="D4" s="7" t="s">
        <v>14</v>
      </c>
      <c r="E4" s="7">
        <f t="shared" ref="E4:E19" si="0">D4*60%</f>
        <v>49.704</v>
      </c>
      <c r="F4" s="7">
        <v>75.84</v>
      </c>
      <c r="G4" s="7">
        <f t="shared" ref="G4:G19" si="1">F4*40%</f>
        <v>30.336</v>
      </c>
      <c r="H4" s="7">
        <f t="shared" ref="H4:H19" si="2">E4+G4</f>
        <v>80.04</v>
      </c>
      <c r="I4" s="6" t="s">
        <v>15</v>
      </c>
      <c r="J4" s="6" t="s">
        <v>15</v>
      </c>
    </row>
    <row r="5" s="2" customFormat="1" ht="18.75" spans="1:10">
      <c r="A5" s="6">
        <v>2</v>
      </c>
      <c r="B5" s="6" t="s">
        <v>16</v>
      </c>
      <c r="C5" s="6" t="s">
        <v>13</v>
      </c>
      <c r="D5" s="7" t="s">
        <v>17</v>
      </c>
      <c r="E5" s="7">
        <f t="shared" si="0"/>
        <v>49.206</v>
      </c>
      <c r="F5" s="7">
        <v>75.14</v>
      </c>
      <c r="G5" s="7">
        <f t="shared" si="1"/>
        <v>30.056</v>
      </c>
      <c r="H5" s="7">
        <f t="shared" si="2"/>
        <v>79.262</v>
      </c>
      <c r="I5" s="6" t="s">
        <v>15</v>
      </c>
      <c r="J5" s="6" t="s">
        <v>15</v>
      </c>
    </row>
    <row r="6" s="2" customFormat="1" ht="18.75" spans="1:10">
      <c r="A6" s="6">
        <v>3</v>
      </c>
      <c r="B6" s="6" t="s">
        <v>18</v>
      </c>
      <c r="C6" s="6" t="s">
        <v>13</v>
      </c>
      <c r="D6" s="7" t="s">
        <v>19</v>
      </c>
      <c r="E6" s="7">
        <f t="shared" si="0"/>
        <v>47.49</v>
      </c>
      <c r="F6" s="7">
        <v>78.16</v>
      </c>
      <c r="G6" s="7">
        <f t="shared" si="1"/>
        <v>31.264</v>
      </c>
      <c r="H6" s="7">
        <f t="shared" si="2"/>
        <v>78.754</v>
      </c>
      <c r="I6" s="6" t="s">
        <v>15</v>
      </c>
      <c r="J6" s="6" t="s">
        <v>15</v>
      </c>
    </row>
    <row r="7" s="2" customFormat="1" ht="18.75" spans="1:10">
      <c r="A7" s="6">
        <v>4</v>
      </c>
      <c r="B7" s="6" t="s">
        <v>20</v>
      </c>
      <c r="C7" s="6" t="s">
        <v>13</v>
      </c>
      <c r="D7" s="7" t="s">
        <v>21</v>
      </c>
      <c r="E7" s="7">
        <f t="shared" si="0"/>
        <v>47.184</v>
      </c>
      <c r="F7" s="7">
        <v>78.26</v>
      </c>
      <c r="G7" s="7">
        <f t="shared" si="1"/>
        <v>31.304</v>
      </c>
      <c r="H7" s="7">
        <f t="shared" si="2"/>
        <v>78.488</v>
      </c>
      <c r="I7" s="6" t="s">
        <v>15</v>
      </c>
      <c r="J7" s="6" t="s">
        <v>15</v>
      </c>
    </row>
    <row r="8" s="2" customFormat="1" ht="18.75" spans="1:10">
      <c r="A8" s="6">
        <v>5</v>
      </c>
      <c r="B8" s="6" t="s">
        <v>22</v>
      </c>
      <c r="C8" s="6" t="s">
        <v>13</v>
      </c>
      <c r="D8" s="7" t="s">
        <v>23</v>
      </c>
      <c r="E8" s="7">
        <f t="shared" si="0"/>
        <v>47.316</v>
      </c>
      <c r="F8" s="7">
        <v>77.8</v>
      </c>
      <c r="G8" s="7">
        <f t="shared" si="1"/>
        <v>31.12</v>
      </c>
      <c r="H8" s="7">
        <f t="shared" si="2"/>
        <v>78.436</v>
      </c>
      <c r="I8" s="6" t="s">
        <v>15</v>
      </c>
      <c r="J8" s="6" t="s">
        <v>15</v>
      </c>
    </row>
    <row r="9" s="2" customFormat="1" ht="18.75" spans="1:10">
      <c r="A9" s="6">
        <v>6</v>
      </c>
      <c r="B9" s="6" t="s">
        <v>24</v>
      </c>
      <c r="C9" s="6" t="s">
        <v>13</v>
      </c>
      <c r="D9" s="7" t="s">
        <v>25</v>
      </c>
      <c r="E9" s="7">
        <f t="shared" si="0"/>
        <v>47.286</v>
      </c>
      <c r="F9" s="7">
        <v>76.08</v>
      </c>
      <c r="G9" s="7">
        <f t="shared" si="1"/>
        <v>30.432</v>
      </c>
      <c r="H9" s="7">
        <f t="shared" si="2"/>
        <v>77.718</v>
      </c>
      <c r="I9" s="6" t="s">
        <v>15</v>
      </c>
      <c r="J9" s="6" t="s">
        <v>15</v>
      </c>
    </row>
    <row r="10" s="2" customFormat="1" ht="18.75" spans="1:14">
      <c r="A10" s="6">
        <v>7</v>
      </c>
      <c r="B10" s="6" t="s">
        <v>26</v>
      </c>
      <c r="C10" s="6" t="s">
        <v>13</v>
      </c>
      <c r="D10" s="6" t="s">
        <v>27</v>
      </c>
      <c r="E10" s="7">
        <f t="shared" si="0"/>
        <v>46.686</v>
      </c>
      <c r="F10" s="7">
        <v>77.26</v>
      </c>
      <c r="G10" s="7">
        <f t="shared" si="1"/>
        <v>30.904</v>
      </c>
      <c r="H10" s="7">
        <f t="shared" si="2"/>
        <v>77.59</v>
      </c>
      <c r="I10" s="6" t="s">
        <v>15</v>
      </c>
      <c r="J10" s="6" t="s">
        <v>15</v>
      </c>
      <c r="L10" s="15"/>
      <c r="M10" s="15"/>
      <c r="N10" s="15"/>
    </row>
    <row r="11" s="2" customFormat="1" ht="18.75" spans="1:14">
      <c r="A11" s="6">
        <v>8</v>
      </c>
      <c r="B11" s="6" t="s">
        <v>28</v>
      </c>
      <c r="C11" s="6" t="s">
        <v>13</v>
      </c>
      <c r="D11" s="7" t="s">
        <v>29</v>
      </c>
      <c r="E11" s="7">
        <f t="shared" si="0"/>
        <v>47.034</v>
      </c>
      <c r="F11" s="7">
        <v>76.12</v>
      </c>
      <c r="G11" s="7">
        <f t="shared" si="1"/>
        <v>30.448</v>
      </c>
      <c r="H11" s="7">
        <f t="shared" si="2"/>
        <v>77.482</v>
      </c>
      <c r="I11" s="6" t="s">
        <v>15</v>
      </c>
      <c r="J11" s="6" t="s">
        <v>15</v>
      </c>
      <c r="L11" s="15"/>
      <c r="M11" s="15"/>
      <c r="N11" s="15"/>
    </row>
    <row r="12" s="2" customFormat="1" ht="18.75" spans="1:14">
      <c r="A12" s="6">
        <v>9</v>
      </c>
      <c r="B12" s="6" t="s">
        <v>30</v>
      </c>
      <c r="C12" s="6" t="s">
        <v>31</v>
      </c>
      <c r="D12" s="6" t="s">
        <v>32</v>
      </c>
      <c r="E12" s="7">
        <f t="shared" si="0"/>
        <v>47.67</v>
      </c>
      <c r="F12" s="7">
        <v>82.14</v>
      </c>
      <c r="G12" s="7">
        <f t="shared" si="1"/>
        <v>32.856</v>
      </c>
      <c r="H12" s="7">
        <f t="shared" si="2"/>
        <v>80.526</v>
      </c>
      <c r="I12" s="6" t="s">
        <v>15</v>
      </c>
      <c r="J12" s="6" t="s">
        <v>15</v>
      </c>
      <c r="L12" s="15"/>
      <c r="M12" s="15"/>
      <c r="N12" s="15"/>
    </row>
    <row r="13" s="2" customFormat="1" ht="18.75" spans="1:14">
      <c r="A13" s="6">
        <v>10</v>
      </c>
      <c r="B13" s="6" t="s">
        <v>33</v>
      </c>
      <c r="C13" s="6" t="s">
        <v>31</v>
      </c>
      <c r="D13" s="6" t="s">
        <v>34</v>
      </c>
      <c r="E13" s="7">
        <f t="shared" si="0"/>
        <v>48.066</v>
      </c>
      <c r="F13" s="7">
        <v>77.88</v>
      </c>
      <c r="G13" s="7">
        <f t="shared" si="1"/>
        <v>31.152</v>
      </c>
      <c r="H13" s="7">
        <f t="shared" si="2"/>
        <v>79.218</v>
      </c>
      <c r="I13" s="6" t="s">
        <v>15</v>
      </c>
      <c r="J13" s="6" t="s">
        <v>15</v>
      </c>
      <c r="L13" s="15"/>
      <c r="M13" s="16"/>
      <c r="N13" s="15"/>
    </row>
    <row r="14" s="2" customFormat="1" ht="18.75" spans="1:14">
      <c r="A14" s="6">
        <v>11</v>
      </c>
      <c r="B14" s="6" t="s">
        <v>35</v>
      </c>
      <c r="C14" s="6" t="s">
        <v>36</v>
      </c>
      <c r="D14" s="6" t="s">
        <v>37</v>
      </c>
      <c r="E14" s="7">
        <f t="shared" si="0"/>
        <v>48.084</v>
      </c>
      <c r="F14" s="7">
        <v>79.14</v>
      </c>
      <c r="G14" s="7">
        <f t="shared" si="1"/>
        <v>31.656</v>
      </c>
      <c r="H14" s="7">
        <f t="shared" si="2"/>
        <v>79.74</v>
      </c>
      <c r="I14" s="6" t="s">
        <v>15</v>
      </c>
      <c r="J14" s="6" t="s">
        <v>15</v>
      </c>
      <c r="L14" s="15"/>
      <c r="M14" s="15"/>
      <c r="N14" s="15"/>
    </row>
    <row r="15" s="2" customFormat="1" ht="18.75" spans="1:14">
      <c r="A15" s="6">
        <v>12</v>
      </c>
      <c r="B15" s="6" t="s">
        <v>38</v>
      </c>
      <c r="C15" s="6" t="s">
        <v>36</v>
      </c>
      <c r="D15" s="6" t="s">
        <v>39</v>
      </c>
      <c r="E15" s="7">
        <f t="shared" si="0"/>
        <v>47.304</v>
      </c>
      <c r="F15" s="7">
        <v>75.78</v>
      </c>
      <c r="G15" s="7">
        <f t="shared" si="1"/>
        <v>30.312</v>
      </c>
      <c r="H15" s="7">
        <f t="shared" si="2"/>
        <v>77.616</v>
      </c>
      <c r="I15" s="6" t="s">
        <v>15</v>
      </c>
      <c r="J15" s="6" t="s">
        <v>15</v>
      </c>
      <c r="L15" s="15"/>
      <c r="M15" s="15"/>
      <c r="N15" s="15"/>
    </row>
    <row r="16" s="2" customFormat="1" ht="18.75" spans="1:14">
      <c r="A16" s="6">
        <v>13</v>
      </c>
      <c r="B16" s="6" t="s">
        <v>40</v>
      </c>
      <c r="C16" s="6" t="s">
        <v>41</v>
      </c>
      <c r="D16" s="6" t="s">
        <v>42</v>
      </c>
      <c r="E16" s="7">
        <f t="shared" si="0"/>
        <v>51.762</v>
      </c>
      <c r="F16" s="7">
        <v>71.68</v>
      </c>
      <c r="G16" s="7">
        <f t="shared" si="1"/>
        <v>28.672</v>
      </c>
      <c r="H16" s="7">
        <f t="shared" si="2"/>
        <v>80.434</v>
      </c>
      <c r="I16" s="6" t="s">
        <v>15</v>
      </c>
      <c r="J16" s="6" t="s">
        <v>15</v>
      </c>
      <c r="L16" s="15"/>
      <c r="M16" s="15"/>
      <c r="N16" s="15"/>
    </row>
    <row r="17" s="2" customFormat="1" ht="18.75" spans="1:14">
      <c r="A17" s="6">
        <v>14</v>
      </c>
      <c r="B17" s="6" t="s">
        <v>43</v>
      </c>
      <c r="C17" s="6" t="s">
        <v>41</v>
      </c>
      <c r="D17" s="6" t="s">
        <v>44</v>
      </c>
      <c r="E17" s="7">
        <f t="shared" si="0"/>
        <v>44.562</v>
      </c>
      <c r="F17" s="7">
        <v>77</v>
      </c>
      <c r="G17" s="7">
        <f t="shared" si="1"/>
        <v>30.8</v>
      </c>
      <c r="H17" s="7">
        <f t="shared" si="2"/>
        <v>75.362</v>
      </c>
      <c r="I17" s="6" t="s">
        <v>15</v>
      </c>
      <c r="J17" s="6" t="s">
        <v>15</v>
      </c>
      <c r="L17" s="15"/>
      <c r="M17" s="15"/>
      <c r="N17" s="15"/>
    </row>
    <row r="18" s="2" customFormat="1" ht="18.75" spans="1:12">
      <c r="A18" s="6">
        <v>15</v>
      </c>
      <c r="B18" s="6" t="s">
        <v>45</v>
      </c>
      <c r="C18" s="6" t="s">
        <v>46</v>
      </c>
      <c r="D18" s="6" t="s">
        <v>47</v>
      </c>
      <c r="E18" s="7">
        <f t="shared" si="0"/>
        <v>39.912</v>
      </c>
      <c r="F18" s="7">
        <v>81.14</v>
      </c>
      <c r="G18" s="7">
        <f t="shared" si="1"/>
        <v>32.456</v>
      </c>
      <c r="H18" s="7">
        <f t="shared" si="2"/>
        <v>72.368</v>
      </c>
      <c r="I18" s="6" t="s">
        <v>15</v>
      </c>
      <c r="J18" s="6" t="s">
        <v>15</v>
      </c>
      <c r="K18" s="17"/>
      <c r="L18" s="15"/>
    </row>
    <row r="19" s="2" customFormat="1" ht="18.75" spans="1:10">
      <c r="A19" s="6">
        <v>16</v>
      </c>
      <c r="B19" s="6" t="s">
        <v>48</v>
      </c>
      <c r="C19" s="6" t="s">
        <v>49</v>
      </c>
      <c r="D19" s="6" t="s">
        <v>50</v>
      </c>
      <c r="E19" s="7">
        <f t="shared" si="0"/>
        <v>46.47</v>
      </c>
      <c r="F19" s="7">
        <v>77.28</v>
      </c>
      <c r="G19" s="7">
        <f t="shared" si="1"/>
        <v>30.912</v>
      </c>
      <c r="H19" s="7">
        <f t="shared" si="2"/>
        <v>77.382</v>
      </c>
      <c r="I19" s="6" t="s">
        <v>15</v>
      </c>
      <c r="J19" s="6" t="s">
        <v>15</v>
      </c>
    </row>
    <row r="20" spans="1:2">
      <c r="A20" s="8"/>
      <c r="B20" s="8"/>
    </row>
    <row r="21" spans="1:2">
      <c r="A21" s="8"/>
      <c r="B21" s="8"/>
    </row>
    <row r="22" ht="18.75" spans="1:8">
      <c r="A22" s="9"/>
      <c r="B22" s="9"/>
      <c r="C22" s="10"/>
      <c r="D22" s="11"/>
      <c r="E22" s="12"/>
      <c r="F22" s="12"/>
      <c r="G22" s="11"/>
      <c r="H22" s="10"/>
    </row>
    <row r="23" spans="1:8">
      <c r="A23" s="13"/>
      <c r="B23" s="13"/>
      <c r="C23" s="10"/>
      <c r="D23" s="10"/>
      <c r="E23" s="12"/>
      <c r="F23" s="12"/>
      <c r="G23" s="12"/>
      <c r="H23" s="10"/>
    </row>
  </sheetData>
  <mergeCells count="2">
    <mergeCell ref="A1:J1"/>
    <mergeCell ref="A22:B2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人力资源办</dc:creator>
  <cp:lastModifiedBy>Miroslav Klose</cp:lastModifiedBy>
  <dcterms:created xsi:type="dcterms:W3CDTF">2019-02-20T01:33:00Z</dcterms:created>
  <cp:lastPrinted>2019-02-24T09:15:00Z</cp:lastPrinted>
  <dcterms:modified xsi:type="dcterms:W3CDTF">2019-03-13T03:51:48Z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20</vt:lpwstr>
  </property>
</Properties>
</file>