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最终数据" sheetId="1" r:id="rId1"/>
  </sheets>
  <definedNames>
    <definedName name="_xlnm.Print_Titles" localSheetId="0">最终数据!$3:$4</definedName>
  </definedNames>
  <calcPr calcId="144525" concurrentCalc="0"/>
</workbook>
</file>

<file path=xl/sharedStrings.xml><?xml version="1.0" encoding="utf-8"?>
<sst xmlns="http://schemas.openxmlformats.org/spreadsheetml/2006/main" count="68" uniqueCount="44">
  <si>
    <t>附表2</t>
  </si>
  <si>
    <t>黔东南州2019年农村义务教育阶段学校教师特设岗位计划学科教师指标分配表（含硕师计划毕业生）</t>
  </si>
  <si>
    <t>序号</t>
  </si>
  <si>
    <t>县名</t>
  </si>
  <si>
    <t>国家级“特岗计划”指标数小计</t>
  </si>
  <si>
    <t>学段</t>
  </si>
  <si>
    <t>国家级“特岗计划”教师申报数</t>
  </si>
  <si>
    <t>县级“特岗计划”指标数</t>
  </si>
  <si>
    <t>小计</t>
  </si>
  <si>
    <t>语文</t>
  </si>
  <si>
    <t>数学</t>
  </si>
  <si>
    <t>英语</t>
  </si>
  <si>
    <t>物理</t>
  </si>
  <si>
    <t>化学</t>
  </si>
  <si>
    <t>生物</t>
  </si>
  <si>
    <t>地理</t>
  </si>
  <si>
    <t>历史</t>
  </si>
  <si>
    <t>政治</t>
  </si>
  <si>
    <t>音乐</t>
  </si>
  <si>
    <t>体育</t>
  </si>
  <si>
    <t>美术</t>
  </si>
  <si>
    <t>信息技术</t>
  </si>
  <si>
    <t>科学</t>
  </si>
  <si>
    <t>心理健康</t>
  </si>
  <si>
    <t>其他</t>
  </si>
  <si>
    <t>硕师计划</t>
  </si>
  <si>
    <t>幼儿园</t>
  </si>
  <si>
    <t>麻江县</t>
  </si>
  <si>
    <t>初中</t>
  </si>
  <si>
    <t>小学</t>
  </si>
  <si>
    <t>黄平县</t>
  </si>
  <si>
    <t>镇远县</t>
  </si>
  <si>
    <t>岑巩县</t>
  </si>
  <si>
    <t>三穗县</t>
  </si>
  <si>
    <t>2（舞蹈）</t>
  </si>
  <si>
    <t>天柱县</t>
  </si>
  <si>
    <t>物理1、数学1</t>
  </si>
  <si>
    <t>锦屏县</t>
  </si>
  <si>
    <t>黎平县</t>
  </si>
  <si>
    <t>从江县</t>
  </si>
  <si>
    <t>榕江县</t>
  </si>
  <si>
    <t>剑河县</t>
  </si>
  <si>
    <t>丹寨县</t>
  </si>
  <si>
    <t>黔东南州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</si>
</sst>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1"/>
  <sheetViews>
    <sheetView tabSelected="1" zoomScale="80" zoomScaleNormal="80" workbookViewId="0">
      <pane xSplit="23" ySplit="4" topLeftCell="X5" activePane="bottomRight" state="frozen"/>
      <selection/>
      <selection pane="topRight"/>
      <selection pane="bottomLeft"/>
      <selection pane="bottomRight" activeCell="A5" sqref="A5:A28"/>
    </sheetView>
  </sheetViews>
  <sheetFormatPr defaultColWidth="9" defaultRowHeight="13.5"/>
  <cols>
    <col min="1" max="1" width="4.375" style="2" customWidth="1"/>
    <col min="2" max="2" width="9.84166666666667" style="2" customWidth="1"/>
    <col min="3" max="3" width="9.25" style="2" customWidth="1"/>
    <col min="4" max="4" width="6.625" style="2" customWidth="1"/>
    <col min="5" max="5" width="8.25" style="2" customWidth="1"/>
    <col min="6" max="6" width="7.625" style="2" customWidth="1"/>
    <col min="7" max="20" width="6.625" style="2" customWidth="1"/>
    <col min="21" max="21" width="11.4" style="2" customWidth="1"/>
    <col min="22" max="22" width="15.775" style="2" customWidth="1"/>
    <col min="23" max="23" width="10.1583333333333" style="2" customWidth="1"/>
    <col min="24" max="16384" width="9" style="2"/>
  </cols>
  <sheetData>
    <row r="1" ht="26.25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26.25" customHeight="1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56.25" customHeight="1" spans="1:23">
      <c r="A3" s="5" t="s">
        <v>2</v>
      </c>
      <c r="B3" s="6" t="s">
        <v>3</v>
      </c>
      <c r="C3" s="5" t="s">
        <v>4</v>
      </c>
      <c r="D3" s="6" t="s">
        <v>5</v>
      </c>
      <c r="E3" s="7" t="s">
        <v>6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13"/>
      <c r="W3" s="5" t="s">
        <v>7</v>
      </c>
    </row>
    <row r="4" ht="42" customHeight="1" spans="1:23">
      <c r="A4" s="5"/>
      <c r="B4" s="6"/>
      <c r="C4" s="5"/>
      <c r="D4" s="6"/>
      <c r="E4" s="6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  <c r="R4" s="9" t="s">
        <v>21</v>
      </c>
      <c r="S4" s="9" t="s">
        <v>22</v>
      </c>
      <c r="T4" s="9" t="s">
        <v>23</v>
      </c>
      <c r="U4" s="9" t="s">
        <v>24</v>
      </c>
      <c r="V4" s="9" t="s">
        <v>25</v>
      </c>
      <c r="W4" s="5" t="s">
        <v>26</v>
      </c>
    </row>
    <row r="5" ht="34" customHeight="1" spans="1:23">
      <c r="A5" s="10">
        <v>1</v>
      </c>
      <c r="B5" s="10" t="s">
        <v>27</v>
      </c>
      <c r="C5" s="10">
        <f>SUM(E5:E6)</f>
        <v>16</v>
      </c>
      <c r="D5" s="10" t="s">
        <v>28</v>
      </c>
      <c r="E5" s="10">
        <f>SUM(F5:U5)</f>
        <v>5</v>
      </c>
      <c r="F5" s="10"/>
      <c r="G5" s="10"/>
      <c r="H5" s="10"/>
      <c r="I5" s="10"/>
      <c r="J5" s="10"/>
      <c r="K5" s="10"/>
      <c r="L5" s="10"/>
      <c r="M5" s="10"/>
      <c r="N5" s="10"/>
      <c r="O5" s="10">
        <v>2</v>
      </c>
      <c r="P5" s="10">
        <v>2</v>
      </c>
      <c r="Q5" s="10">
        <v>1</v>
      </c>
      <c r="R5" s="10"/>
      <c r="S5" s="10"/>
      <c r="T5" s="10"/>
      <c r="U5" s="10"/>
      <c r="V5" s="10"/>
      <c r="W5" s="10">
        <v>18</v>
      </c>
    </row>
    <row r="6" ht="34" customHeight="1" spans="1:23">
      <c r="A6" s="10"/>
      <c r="B6" s="10"/>
      <c r="C6" s="10"/>
      <c r="D6" s="10" t="s">
        <v>29</v>
      </c>
      <c r="E6" s="10">
        <f t="shared" ref="E6:E28" si="0">SUM(F6:U6)</f>
        <v>11</v>
      </c>
      <c r="F6" s="10"/>
      <c r="G6" s="10"/>
      <c r="H6" s="10"/>
      <c r="I6" s="10"/>
      <c r="J6" s="10"/>
      <c r="K6" s="10"/>
      <c r="L6" s="10"/>
      <c r="M6" s="10"/>
      <c r="N6" s="10"/>
      <c r="O6" s="10">
        <v>3</v>
      </c>
      <c r="P6" s="10">
        <v>5</v>
      </c>
      <c r="Q6" s="10">
        <v>3</v>
      </c>
      <c r="R6" s="10"/>
      <c r="S6" s="10"/>
      <c r="T6" s="10"/>
      <c r="U6" s="10"/>
      <c r="V6" s="10"/>
      <c r="W6" s="10"/>
    </row>
    <row r="7" ht="34" customHeight="1" spans="1:23">
      <c r="A7" s="10">
        <v>2</v>
      </c>
      <c r="B7" s="10" t="s">
        <v>30</v>
      </c>
      <c r="C7" s="10">
        <f t="shared" ref="C7" si="1">SUM(E7:E8)</f>
        <v>80</v>
      </c>
      <c r="D7" s="10" t="s">
        <v>28</v>
      </c>
      <c r="E7" s="10">
        <f t="shared" si="0"/>
        <v>10</v>
      </c>
      <c r="F7" s="10">
        <v>2</v>
      </c>
      <c r="G7" s="10">
        <v>2</v>
      </c>
      <c r="H7" s="10">
        <v>1</v>
      </c>
      <c r="I7" s="10"/>
      <c r="J7" s="10"/>
      <c r="K7" s="10">
        <v>1</v>
      </c>
      <c r="L7" s="10">
        <v>1</v>
      </c>
      <c r="M7" s="10">
        <v>1</v>
      </c>
      <c r="N7" s="10"/>
      <c r="O7" s="10"/>
      <c r="P7" s="10">
        <v>1</v>
      </c>
      <c r="Q7" s="10"/>
      <c r="R7" s="10"/>
      <c r="S7" s="10"/>
      <c r="T7" s="10">
        <v>1</v>
      </c>
      <c r="U7" s="10"/>
      <c r="V7" s="10"/>
      <c r="W7" s="10">
        <v>40</v>
      </c>
    </row>
    <row r="8" ht="34" customHeight="1" spans="1:23">
      <c r="A8" s="10"/>
      <c r="B8" s="10"/>
      <c r="C8" s="10"/>
      <c r="D8" s="10" t="s">
        <v>29</v>
      </c>
      <c r="E8" s="10">
        <f t="shared" si="0"/>
        <v>70</v>
      </c>
      <c r="F8" s="10">
        <v>15</v>
      </c>
      <c r="G8" s="10">
        <v>15</v>
      </c>
      <c r="H8" s="10">
        <v>15</v>
      </c>
      <c r="I8" s="10"/>
      <c r="J8" s="10"/>
      <c r="K8" s="10"/>
      <c r="L8" s="10"/>
      <c r="M8" s="10"/>
      <c r="N8" s="10">
        <v>4</v>
      </c>
      <c r="O8" s="10">
        <v>3</v>
      </c>
      <c r="P8" s="10">
        <v>3</v>
      </c>
      <c r="Q8" s="10">
        <v>3</v>
      </c>
      <c r="R8" s="10">
        <v>4</v>
      </c>
      <c r="S8" s="10">
        <v>5</v>
      </c>
      <c r="T8" s="10">
        <v>3</v>
      </c>
      <c r="U8" s="10"/>
      <c r="V8" s="10"/>
      <c r="W8" s="10"/>
    </row>
    <row r="9" ht="34" customHeight="1" spans="1:23">
      <c r="A9" s="10">
        <v>3</v>
      </c>
      <c r="B9" s="10" t="s">
        <v>31</v>
      </c>
      <c r="C9" s="10">
        <f t="shared" ref="C9" si="2">SUM(E9:E10)</f>
        <v>60</v>
      </c>
      <c r="D9" s="10" t="s">
        <v>28</v>
      </c>
      <c r="E9" s="10">
        <f t="shared" si="0"/>
        <v>18</v>
      </c>
      <c r="F9" s="10">
        <v>2</v>
      </c>
      <c r="G9" s="10">
        <v>2</v>
      </c>
      <c r="H9" s="10">
        <v>2</v>
      </c>
      <c r="I9" s="10">
        <v>1</v>
      </c>
      <c r="J9" s="10"/>
      <c r="K9" s="10">
        <v>2</v>
      </c>
      <c r="L9" s="10">
        <v>1</v>
      </c>
      <c r="M9" s="10">
        <v>2</v>
      </c>
      <c r="N9" s="10">
        <v>2</v>
      </c>
      <c r="O9" s="10"/>
      <c r="P9" s="10">
        <v>2</v>
      </c>
      <c r="Q9" s="10"/>
      <c r="R9" s="10">
        <v>2</v>
      </c>
      <c r="S9" s="10"/>
      <c r="T9" s="10"/>
      <c r="U9" s="10"/>
      <c r="V9" s="10"/>
      <c r="W9" s="10"/>
    </row>
    <row r="10" ht="34" customHeight="1" spans="1:23">
      <c r="A10" s="10"/>
      <c r="B10" s="10"/>
      <c r="C10" s="10"/>
      <c r="D10" s="10" t="s">
        <v>29</v>
      </c>
      <c r="E10" s="10">
        <f t="shared" si="0"/>
        <v>42</v>
      </c>
      <c r="F10" s="10">
        <v>21</v>
      </c>
      <c r="G10" s="10">
        <v>15</v>
      </c>
      <c r="H10" s="10">
        <v>4</v>
      </c>
      <c r="I10" s="10"/>
      <c r="J10" s="10"/>
      <c r="K10" s="10"/>
      <c r="L10" s="10"/>
      <c r="M10" s="10"/>
      <c r="N10" s="10"/>
      <c r="O10" s="10">
        <v>1</v>
      </c>
      <c r="P10" s="10">
        <v>1</v>
      </c>
      <c r="Q10" s="10"/>
      <c r="R10" s="10"/>
      <c r="S10" s="10"/>
      <c r="T10" s="10"/>
      <c r="U10" s="10"/>
      <c r="V10" s="10"/>
      <c r="W10" s="10"/>
    </row>
    <row r="11" ht="34" customHeight="1" spans="1:23">
      <c r="A11" s="10">
        <v>4</v>
      </c>
      <c r="B11" s="10" t="s">
        <v>32</v>
      </c>
      <c r="C11" s="10">
        <f t="shared" ref="C11" si="3">SUM(E11:E12)</f>
        <v>0</v>
      </c>
      <c r="D11" s="10" t="s">
        <v>28</v>
      </c>
      <c r="E11" s="10">
        <f t="shared" si="0"/>
        <v>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>
        <v>20</v>
      </c>
    </row>
    <row r="12" ht="34" customHeight="1" spans="1:23">
      <c r="A12" s="10"/>
      <c r="B12" s="10"/>
      <c r="C12" s="10"/>
      <c r="D12" s="10" t="s">
        <v>29</v>
      </c>
      <c r="E12" s="10">
        <f t="shared" si="0"/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ht="34" customHeight="1" spans="1:23">
      <c r="A13" s="10">
        <v>5</v>
      </c>
      <c r="B13" s="10" t="s">
        <v>33</v>
      </c>
      <c r="C13" s="10">
        <f t="shared" ref="C13" si="4">SUM(E13:E14)</f>
        <v>45</v>
      </c>
      <c r="D13" s="10" t="s">
        <v>28</v>
      </c>
      <c r="E13" s="10">
        <f t="shared" si="0"/>
        <v>2</v>
      </c>
      <c r="F13" s="10"/>
      <c r="G13" s="10"/>
      <c r="H13" s="10"/>
      <c r="I13" s="10"/>
      <c r="J13" s="10"/>
      <c r="K13" s="10">
        <v>1</v>
      </c>
      <c r="L13" s="10">
        <v>1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>
        <v>5</v>
      </c>
    </row>
    <row r="14" ht="34" customHeight="1" spans="1:23">
      <c r="A14" s="10"/>
      <c r="B14" s="10"/>
      <c r="C14" s="10"/>
      <c r="D14" s="10" t="s">
        <v>29</v>
      </c>
      <c r="E14" s="10">
        <v>43</v>
      </c>
      <c r="F14" s="10">
        <v>11</v>
      </c>
      <c r="G14" s="10">
        <v>11</v>
      </c>
      <c r="H14" s="10">
        <v>11</v>
      </c>
      <c r="I14" s="10"/>
      <c r="J14" s="10"/>
      <c r="K14" s="10"/>
      <c r="L14" s="10"/>
      <c r="M14" s="10"/>
      <c r="N14" s="10"/>
      <c r="O14" s="10"/>
      <c r="P14" s="10">
        <v>3</v>
      </c>
      <c r="Q14" s="14">
        <v>3</v>
      </c>
      <c r="R14" s="10">
        <v>2</v>
      </c>
      <c r="S14" s="10"/>
      <c r="T14" s="10"/>
      <c r="U14" s="10" t="s">
        <v>34</v>
      </c>
      <c r="V14" s="10"/>
      <c r="W14" s="10"/>
    </row>
    <row r="15" ht="34" customHeight="1" spans="1:23">
      <c r="A15" s="10">
        <v>6</v>
      </c>
      <c r="B15" s="10" t="s">
        <v>35</v>
      </c>
      <c r="C15" s="10">
        <f t="shared" ref="C15" si="5">SUM(E15:E16)</f>
        <v>70</v>
      </c>
      <c r="D15" s="10" t="s">
        <v>28</v>
      </c>
      <c r="E15" s="10">
        <v>10</v>
      </c>
      <c r="F15" s="10"/>
      <c r="G15" s="10">
        <v>2</v>
      </c>
      <c r="H15" s="10">
        <v>3</v>
      </c>
      <c r="I15" s="10">
        <v>0</v>
      </c>
      <c r="J15" s="10">
        <v>2</v>
      </c>
      <c r="K15" s="10"/>
      <c r="L15" s="10"/>
      <c r="M15" s="10"/>
      <c r="N15" s="10"/>
      <c r="O15" s="10"/>
      <c r="P15" s="10">
        <v>1</v>
      </c>
      <c r="Q15" s="10"/>
      <c r="R15" s="10"/>
      <c r="S15" s="10"/>
      <c r="T15" s="10"/>
      <c r="U15" s="10"/>
      <c r="V15" s="10" t="s">
        <v>36</v>
      </c>
      <c r="W15" s="10"/>
    </row>
    <row r="16" ht="34" customHeight="1" spans="1:23">
      <c r="A16" s="10"/>
      <c r="B16" s="10"/>
      <c r="C16" s="10"/>
      <c r="D16" s="10" t="s">
        <v>29</v>
      </c>
      <c r="E16" s="10">
        <f t="shared" si="0"/>
        <v>60</v>
      </c>
      <c r="F16" s="10">
        <v>24</v>
      </c>
      <c r="G16" s="10">
        <v>18</v>
      </c>
      <c r="H16" s="10">
        <v>14</v>
      </c>
      <c r="I16" s="10"/>
      <c r="J16" s="10"/>
      <c r="K16" s="10"/>
      <c r="L16" s="10"/>
      <c r="M16" s="10"/>
      <c r="N16" s="10"/>
      <c r="O16" s="10">
        <v>1</v>
      </c>
      <c r="P16" s="10">
        <v>2</v>
      </c>
      <c r="Q16" s="10">
        <v>1</v>
      </c>
      <c r="R16" s="10"/>
      <c r="S16" s="10"/>
      <c r="T16" s="10"/>
      <c r="U16" s="10"/>
      <c r="V16" s="10"/>
      <c r="W16" s="10"/>
    </row>
    <row r="17" ht="34" customHeight="1" spans="1:23">
      <c r="A17" s="10">
        <v>7</v>
      </c>
      <c r="B17" s="10" t="s">
        <v>37</v>
      </c>
      <c r="C17" s="10">
        <f t="shared" ref="C17" si="6">SUM(E17:E18)</f>
        <v>48</v>
      </c>
      <c r="D17" s="10" t="s">
        <v>28</v>
      </c>
      <c r="E17" s="10">
        <f t="shared" si="0"/>
        <v>10</v>
      </c>
      <c r="F17" s="10"/>
      <c r="G17" s="10"/>
      <c r="H17" s="10">
        <v>1</v>
      </c>
      <c r="I17" s="10"/>
      <c r="J17" s="10"/>
      <c r="K17" s="10">
        <v>1</v>
      </c>
      <c r="L17" s="10"/>
      <c r="M17" s="10">
        <v>1</v>
      </c>
      <c r="N17" s="10"/>
      <c r="O17" s="10">
        <v>3</v>
      </c>
      <c r="P17" s="10">
        <v>1</v>
      </c>
      <c r="Q17" s="10">
        <v>1</v>
      </c>
      <c r="R17" s="10"/>
      <c r="S17" s="10"/>
      <c r="T17" s="10">
        <v>2</v>
      </c>
      <c r="U17" s="10"/>
      <c r="V17" s="10"/>
      <c r="W17" s="10">
        <v>12</v>
      </c>
    </row>
    <row r="18" ht="34" customHeight="1" spans="1:23">
      <c r="A18" s="10"/>
      <c r="B18" s="10"/>
      <c r="C18" s="10"/>
      <c r="D18" s="10" t="s">
        <v>29</v>
      </c>
      <c r="E18" s="10">
        <f t="shared" si="0"/>
        <v>38</v>
      </c>
      <c r="F18" s="10">
        <v>7</v>
      </c>
      <c r="G18" s="10">
        <v>6</v>
      </c>
      <c r="H18" s="10">
        <v>4</v>
      </c>
      <c r="I18" s="10"/>
      <c r="J18" s="10"/>
      <c r="K18" s="10"/>
      <c r="L18" s="10"/>
      <c r="M18" s="10"/>
      <c r="N18" s="10">
        <v>1</v>
      </c>
      <c r="O18" s="10">
        <v>6</v>
      </c>
      <c r="P18" s="10">
        <v>5</v>
      </c>
      <c r="Q18" s="10">
        <v>4</v>
      </c>
      <c r="R18" s="10">
        <v>2</v>
      </c>
      <c r="S18" s="10">
        <v>2</v>
      </c>
      <c r="T18" s="10">
        <v>1</v>
      </c>
      <c r="U18" s="10"/>
      <c r="V18" s="10"/>
      <c r="W18" s="10"/>
    </row>
    <row r="19" ht="34" customHeight="1" spans="1:23">
      <c r="A19" s="10">
        <v>8</v>
      </c>
      <c r="B19" s="10" t="s">
        <v>38</v>
      </c>
      <c r="C19" s="10">
        <f t="shared" ref="C19" si="7">SUM(E19:E20)</f>
        <v>50</v>
      </c>
      <c r="D19" s="10" t="s">
        <v>28</v>
      </c>
      <c r="E19" s="10">
        <f t="shared" si="0"/>
        <v>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v>10</v>
      </c>
    </row>
    <row r="20" ht="34" customHeight="1" spans="1:23">
      <c r="A20" s="10"/>
      <c r="B20" s="10"/>
      <c r="C20" s="10"/>
      <c r="D20" s="10" t="s">
        <v>29</v>
      </c>
      <c r="E20" s="10">
        <f t="shared" si="0"/>
        <v>50</v>
      </c>
      <c r="F20" s="10">
        <v>15</v>
      </c>
      <c r="G20" s="10">
        <v>14</v>
      </c>
      <c r="H20" s="10">
        <v>9</v>
      </c>
      <c r="I20" s="10"/>
      <c r="J20" s="10"/>
      <c r="K20" s="10"/>
      <c r="L20" s="10"/>
      <c r="M20" s="10"/>
      <c r="N20" s="10">
        <v>2</v>
      </c>
      <c r="O20" s="10">
        <v>1</v>
      </c>
      <c r="P20" s="10">
        <v>6</v>
      </c>
      <c r="Q20" s="10"/>
      <c r="R20" s="10"/>
      <c r="S20" s="10">
        <v>3</v>
      </c>
      <c r="T20" s="10"/>
      <c r="U20" s="10"/>
      <c r="V20" s="10"/>
      <c r="W20" s="10"/>
    </row>
    <row r="21" ht="34" customHeight="1" spans="1:23">
      <c r="A21" s="10">
        <v>9</v>
      </c>
      <c r="B21" s="10" t="s">
        <v>39</v>
      </c>
      <c r="C21" s="10">
        <f t="shared" ref="C21" si="8">SUM(E21:E22)</f>
        <v>21</v>
      </c>
      <c r="D21" s="10" t="s">
        <v>28</v>
      </c>
      <c r="E21" s="10">
        <f t="shared" si="0"/>
        <v>5</v>
      </c>
      <c r="F21" s="10"/>
      <c r="G21" s="10">
        <v>1</v>
      </c>
      <c r="H21" s="10">
        <v>2</v>
      </c>
      <c r="I21" s="10">
        <v>1</v>
      </c>
      <c r="J21" s="10"/>
      <c r="K21" s="10"/>
      <c r="L21" s="10"/>
      <c r="M21" s="10"/>
      <c r="N21" s="10"/>
      <c r="O21" s="10">
        <v>1</v>
      </c>
      <c r="P21" s="10"/>
      <c r="Q21" s="10"/>
      <c r="R21" s="10"/>
      <c r="S21" s="10"/>
      <c r="T21" s="10"/>
      <c r="U21" s="10"/>
      <c r="V21" s="10"/>
      <c r="W21" s="10">
        <v>3</v>
      </c>
    </row>
    <row r="22" ht="34" customHeight="1" spans="1:23">
      <c r="A22" s="10"/>
      <c r="B22" s="10"/>
      <c r="C22" s="10"/>
      <c r="D22" s="10" t="s">
        <v>29</v>
      </c>
      <c r="E22" s="10">
        <f t="shared" si="0"/>
        <v>16</v>
      </c>
      <c r="F22" s="10">
        <v>2</v>
      </c>
      <c r="G22" s="10"/>
      <c r="H22" s="10">
        <v>6</v>
      </c>
      <c r="I22" s="10"/>
      <c r="J22" s="10"/>
      <c r="K22" s="10"/>
      <c r="L22" s="10"/>
      <c r="M22" s="10"/>
      <c r="N22" s="10"/>
      <c r="O22" s="10">
        <v>3</v>
      </c>
      <c r="P22" s="10">
        <v>3</v>
      </c>
      <c r="Q22" s="10">
        <v>2</v>
      </c>
      <c r="R22" s="10"/>
      <c r="S22" s="10"/>
      <c r="T22" s="10"/>
      <c r="U22" s="10"/>
      <c r="V22" s="10"/>
      <c r="W22" s="10"/>
    </row>
    <row r="23" ht="34" customHeight="1" spans="1:23">
      <c r="A23" s="10">
        <v>10</v>
      </c>
      <c r="B23" s="10" t="s">
        <v>40</v>
      </c>
      <c r="C23" s="10">
        <f t="shared" ref="C23" si="9">SUM(E23:E24)</f>
        <v>30</v>
      </c>
      <c r="D23" s="10" t="s">
        <v>28</v>
      </c>
      <c r="E23" s="10">
        <f t="shared" si="0"/>
        <v>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"/>
      <c r="V23" s="5"/>
      <c r="W23" s="10">
        <v>0</v>
      </c>
    </row>
    <row r="24" ht="34" customHeight="1" spans="1:23">
      <c r="A24" s="10"/>
      <c r="B24" s="10"/>
      <c r="C24" s="10"/>
      <c r="D24" s="10" t="s">
        <v>29</v>
      </c>
      <c r="E24" s="10">
        <f t="shared" si="0"/>
        <v>30</v>
      </c>
      <c r="F24" s="10">
        <v>9</v>
      </c>
      <c r="G24" s="10">
        <v>6</v>
      </c>
      <c r="H24" s="10">
        <v>5</v>
      </c>
      <c r="I24" s="10"/>
      <c r="J24" s="10"/>
      <c r="K24" s="10"/>
      <c r="L24" s="10"/>
      <c r="M24" s="10"/>
      <c r="N24" s="10"/>
      <c r="O24" s="10">
        <v>3</v>
      </c>
      <c r="P24" s="10">
        <v>2</v>
      </c>
      <c r="Q24" s="10">
        <v>1</v>
      </c>
      <c r="R24" s="10">
        <v>2</v>
      </c>
      <c r="S24" s="10">
        <v>2</v>
      </c>
      <c r="T24" s="10"/>
      <c r="U24" s="5"/>
      <c r="V24" s="5"/>
      <c r="W24" s="10"/>
    </row>
    <row r="25" ht="34" customHeight="1" spans="1:23">
      <c r="A25" s="10">
        <v>11</v>
      </c>
      <c r="B25" s="10" t="s">
        <v>41</v>
      </c>
      <c r="C25" s="10">
        <f t="shared" ref="C25" si="10">SUM(E25:E26)</f>
        <v>40</v>
      </c>
      <c r="D25" s="10" t="s">
        <v>28</v>
      </c>
      <c r="E25" s="10">
        <f t="shared" si="0"/>
        <v>1</v>
      </c>
      <c r="F25" s="10"/>
      <c r="G25" s="10"/>
      <c r="H25" s="10"/>
      <c r="I25" s="10"/>
      <c r="J25" s="10"/>
      <c r="K25" s="10"/>
      <c r="L25" s="10"/>
      <c r="M25" s="10"/>
      <c r="N25" s="10"/>
      <c r="O25" s="10">
        <v>1</v>
      </c>
      <c r="P25" s="10"/>
      <c r="Q25" s="10"/>
      <c r="R25" s="10"/>
      <c r="S25" s="10"/>
      <c r="T25" s="10"/>
      <c r="U25" s="10"/>
      <c r="V25" s="10"/>
      <c r="W25" s="10">
        <v>0</v>
      </c>
    </row>
    <row r="26" ht="34" customHeight="1" spans="1:23">
      <c r="A26" s="10"/>
      <c r="B26" s="10"/>
      <c r="C26" s="10"/>
      <c r="D26" s="10" t="s">
        <v>29</v>
      </c>
      <c r="E26" s="10">
        <f t="shared" si="0"/>
        <v>39</v>
      </c>
      <c r="F26" s="10">
        <v>8</v>
      </c>
      <c r="G26" s="10">
        <v>3</v>
      </c>
      <c r="H26" s="10">
        <v>3</v>
      </c>
      <c r="I26" s="10"/>
      <c r="J26" s="10"/>
      <c r="K26" s="10"/>
      <c r="L26" s="10"/>
      <c r="M26" s="10"/>
      <c r="N26" s="10"/>
      <c r="O26" s="10">
        <v>8</v>
      </c>
      <c r="P26" s="10">
        <v>4</v>
      </c>
      <c r="Q26" s="10">
        <v>6</v>
      </c>
      <c r="R26" s="10">
        <v>7</v>
      </c>
      <c r="S26" s="10"/>
      <c r="T26" s="10"/>
      <c r="U26" s="10"/>
      <c r="V26" s="10"/>
      <c r="W26" s="10"/>
    </row>
    <row r="27" ht="34" customHeight="1" spans="1:23">
      <c r="A27" s="10">
        <v>12</v>
      </c>
      <c r="B27" s="10" t="s">
        <v>42</v>
      </c>
      <c r="C27" s="10">
        <f t="shared" ref="C27" si="11">SUM(E27:E28)</f>
        <v>25</v>
      </c>
      <c r="D27" s="10" t="s">
        <v>28</v>
      </c>
      <c r="E27" s="10">
        <f t="shared" si="0"/>
        <v>10</v>
      </c>
      <c r="F27" s="10">
        <v>3</v>
      </c>
      <c r="G27" s="10">
        <v>3</v>
      </c>
      <c r="H27" s="10">
        <v>3</v>
      </c>
      <c r="I27" s="10"/>
      <c r="J27" s="10"/>
      <c r="K27" s="10"/>
      <c r="L27" s="10"/>
      <c r="M27" s="10"/>
      <c r="N27" s="10">
        <v>1</v>
      </c>
      <c r="O27" s="10"/>
      <c r="P27" s="10"/>
      <c r="Q27" s="10"/>
      <c r="R27" s="10"/>
      <c r="S27" s="10"/>
      <c r="T27" s="10"/>
      <c r="U27" s="10"/>
      <c r="V27" s="10"/>
      <c r="W27" s="10">
        <v>5</v>
      </c>
    </row>
    <row r="28" ht="34" customHeight="1" spans="1:23">
      <c r="A28" s="10"/>
      <c r="B28" s="10"/>
      <c r="C28" s="10"/>
      <c r="D28" s="10" t="s">
        <v>29</v>
      </c>
      <c r="E28" s="10">
        <f t="shared" si="0"/>
        <v>15</v>
      </c>
      <c r="F28" s="10">
        <v>3</v>
      </c>
      <c r="G28" s="10"/>
      <c r="H28" s="10">
        <v>4</v>
      </c>
      <c r="I28" s="10"/>
      <c r="J28" s="10"/>
      <c r="K28" s="10"/>
      <c r="L28" s="10"/>
      <c r="M28" s="10"/>
      <c r="N28" s="10"/>
      <c r="O28" s="10">
        <v>4</v>
      </c>
      <c r="P28" s="10">
        <v>4</v>
      </c>
      <c r="Q28" s="10"/>
      <c r="R28" s="10"/>
      <c r="S28" s="10"/>
      <c r="T28" s="10"/>
      <c r="U28" s="10"/>
      <c r="V28" s="10"/>
      <c r="W28" s="10"/>
    </row>
    <row r="29" s="1" customFormat="1" ht="34" customHeight="1" spans="1:23">
      <c r="A29" s="11" t="s">
        <v>43</v>
      </c>
      <c r="B29" s="11"/>
      <c r="C29" s="11">
        <f t="shared" ref="C29" si="12">SUM(E29:E30)</f>
        <v>485</v>
      </c>
      <c r="D29" s="11" t="s">
        <v>28</v>
      </c>
      <c r="E29" s="11">
        <f>SUM(E5,E7,E9,E11,E13,E15,E17,E19,E21,E23,E25,E27)</f>
        <v>71</v>
      </c>
      <c r="F29" s="11">
        <f t="shared" ref="F29:T29" si="13">SUM(F5,F7,F9,F11,F13,F15,F17,F19,F21,F23,F25,F27)</f>
        <v>7</v>
      </c>
      <c r="G29" s="11">
        <f t="shared" si="13"/>
        <v>10</v>
      </c>
      <c r="H29" s="11">
        <f t="shared" si="13"/>
        <v>12</v>
      </c>
      <c r="I29" s="11">
        <f t="shared" si="13"/>
        <v>2</v>
      </c>
      <c r="J29" s="11">
        <f t="shared" si="13"/>
        <v>2</v>
      </c>
      <c r="K29" s="11">
        <f t="shared" si="13"/>
        <v>5</v>
      </c>
      <c r="L29" s="11">
        <f t="shared" si="13"/>
        <v>3</v>
      </c>
      <c r="M29" s="11">
        <f t="shared" si="13"/>
        <v>4</v>
      </c>
      <c r="N29" s="11">
        <f t="shared" si="13"/>
        <v>3</v>
      </c>
      <c r="O29" s="11">
        <f t="shared" si="13"/>
        <v>7</v>
      </c>
      <c r="P29" s="11">
        <f t="shared" si="13"/>
        <v>7</v>
      </c>
      <c r="Q29" s="11">
        <f t="shared" si="13"/>
        <v>2</v>
      </c>
      <c r="R29" s="11">
        <f t="shared" si="13"/>
        <v>2</v>
      </c>
      <c r="S29" s="11">
        <f t="shared" si="13"/>
        <v>0</v>
      </c>
      <c r="T29" s="11">
        <f t="shared" si="13"/>
        <v>3</v>
      </c>
      <c r="U29" s="11"/>
      <c r="V29" s="11">
        <v>2</v>
      </c>
      <c r="W29" s="11">
        <f>SUM(W5:W28)</f>
        <v>113</v>
      </c>
    </row>
    <row r="30" s="1" customFormat="1" ht="34" customHeight="1" spans="1:23">
      <c r="A30" s="11"/>
      <c r="B30" s="11"/>
      <c r="C30" s="11"/>
      <c r="D30" s="11" t="s">
        <v>29</v>
      </c>
      <c r="E30" s="11">
        <f>SUM(E6,E8,E10,E12,E14,E16,E18,E20,E22,E24,E26,E28)</f>
        <v>414</v>
      </c>
      <c r="F30" s="11">
        <f t="shared" ref="F30:T30" si="14">SUM(F6,F8,F10,F12,F14,F16,F18,F20,F22,F24,F26,F28)</f>
        <v>115</v>
      </c>
      <c r="G30" s="11">
        <f t="shared" si="14"/>
        <v>88</v>
      </c>
      <c r="H30" s="11">
        <f t="shared" si="14"/>
        <v>75</v>
      </c>
      <c r="I30" s="11">
        <f t="shared" si="14"/>
        <v>0</v>
      </c>
      <c r="J30" s="11">
        <f t="shared" si="14"/>
        <v>0</v>
      </c>
      <c r="K30" s="11">
        <f t="shared" si="14"/>
        <v>0</v>
      </c>
      <c r="L30" s="11">
        <f t="shared" si="14"/>
        <v>0</v>
      </c>
      <c r="M30" s="11">
        <f t="shared" si="14"/>
        <v>0</v>
      </c>
      <c r="N30" s="11">
        <f t="shared" si="14"/>
        <v>7</v>
      </c>
      <c r="O30" s="11">
        <f t="shared" si="14"/>
        <v>33</v>
      </c>
      <c r="P30" s="11">
        <f t="shared" si="14"/>
        <v>38</v>
      </c>
      <c r="Q30" s="11">
        <v>23</v>
      </c>
      <c r="R30" s="11">
        <f t="shared" si="14"/>
        <v>17</v>
      </c>
      <c r="S30" s="11">
        <f t="shared" si="14"/>
        <v>12</v>
      </c>
      <c r="T30" s="11">
        <f t="shared" si="14"/>
        <v>4</v>
      </c>
      <c r="U30" s="11">
        <v>2</v>
      </c>
      <c r="V30" s="11"/>
      <c r="W30" s="11"/>
    </row>
    <row r="31" ht="32.1" customHeight="1" spans="1:2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</sheetData>
  <mergeCells count="59">
    <mergeCell ref="A1:W1"/>
    <mergeCell ref="A2:W2"/>
    <mergeCell ref="E3:V3"/>
    <mergeCell ref="A31:W3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D3:D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A29:B30"/>
  </mergeCells>
  <pageMargins left="0.236111111111111" right="0.156944444444444" top="0.298611111111111" bottom="0.357638888888889" header="0.220138888888889" footer="0.161111111111111"/>
  <pageSetup paperSize="9" scale="83" fitToHeight="0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</cp:lastModifiedBy>
  <dcterms:created xsi:type="dcterms:W3CDTF">2006-09-13T11:21:00Z</dcterms:created>
  <cp:lastPrinted>2019-05-31T02:26:00Z</cp:lastPrinted>
  <dcterms:modified xsi:type="dcterms:W3CDTF">2019-06-12T02:01:04Z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