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Sheet1!$A$2:$J$31</definedName>
  </definedNames>
  <calcPr calcId="144525"/>
</workbook>
</file>

<file path=xl/sharedStrings.xml><?xml version="1.0" encoding="utf-8"?>
<sst xmlns="http://schemas.openxmlformats.org/spreadsheetml/2006/main" count="81" uniqueCount="44">
  <si>
    <t>上海路街道社区专职工作人员综合成绩公示表</t>
  </si>
  <si>
    <t>准考证号</t>
  </si>
  <si>
    <t>姓名</t>
  </si>
  <si>
    <t>性别</t>
  </si>
  <si>
    <t>笔试总成绩</t>
  </si>
  <si>
    <t>笔试成绩折算</t>
  </si>
  <si>
    <t>面试总成绩</t>
  </si>
  <si>
    <t>面试成绩折算</t>
  </si>
  <si>
    <t>综合成绩</t>
  </si>
  <si>
    <t>排名</t>
  </si>
  <si>
    <t>是否进入体检</t>
  </si>
  <si>
    <t>娄超</t>
  </si>
  <si>
    <t>男</t>
  </si>
  <si>
    <t>是</t>
  </si>
  <si>
    <t>冯孝</t>
  </si>
  <si>
    <t>潘燕</t>
  </si>
  <si>
    <t>女</t>
  </si>
  <si>
    <t>陈春燕</t>
  </si>
  <si>
    <t>潘新亮</t>
  </si>
  <si>
    <t>冉茂凤</t>
  </si>
  <si>
    <t>郑小飞</t>
  </si>
  <si>
    <t>王飞飞</t>
  </si>
  <si>
    <t>李永静</t>
  </si>
  <si>
    <t>邹峰</t>
  </si>
  <si>
    <t>刘晓霞</t>
  </si>
  <si>
    <t>姜琼</t>
  </si>
  <si>
    <t>伍晓川</t>
  </si>
  <si>
    <t>张小维</t>
  </si>
  <si>
    <t>席晓吉</t>
  </si>
  <si>
    <t>杨明花</t>
  </si>
  <si>
    <t>赵国庆</t>
  </si>
  <si>
    <t>宋宝玉</t>
  </si>
  <si>
    <t>蒋小英</t>
  </si>
  <si>
    <t>赵海涛</t>
  </si>
  <si>
    <t>赵艳梅</t>
  </si>
  <si>
    <t>赵俊</t>
  </si>
  <si>
    <t>韦清鸣</t>
  </si>
  <si>
    <t>文涛</t>
  </si>
  <si>
    <t>邹德建</t>
  </si>
  <si>
    <t>代江</t>
  </si>
  <si>
    <t>易霞</t>
  </si>
  <si>
    <t>缺考</t>
  </si>
  <si>
    <t>王尧</t>
  </si>
  <si>
    <t>徐银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</si>
</sst>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22"/>
      <name val="方正小标宋_GBK"/>
      <charset val="134"/>
    </font>
    <font>
      <sz val="14"/>
      <name val="黑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zoomScale="85" zoomScaleNormal="85" workbookViewId="0">
      <selection activeCell="N6" sqref="N6"/>
    </sheetView>
  </sheetViews>
  <sheetFormatPr defaultColWidth="9" defaultRowHeight="30" customHeight="1"/>
  <cols>
    <col min="1" max="1" width="16.25" style="3" customWidth="1"/>
    <col min="2" max="2" width="13.2333333333333" style="4" customWidth="1"/>
    <col min="3" max="3" width="8.96666666666667" style="3" customWidth="1"/>
    <col min="4" max="9" width="8.59166666666667" style="1" customWidth="1"/>
    <col min="10" max="10" width="33.475" style="1" customWidth="1"/>
    <col min="11" max="16375" width="9" style="1"/>
    <col min="16376" max="16381" width="9" style="5"/>
  </cols>
  <sheetData>
    <row r="1" s="1" customFormat="1" ht="5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5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customHeight="1" spans="1:10">
      <c r="A3" s="8">
        <v>201908105</v>
      </c>
      <c r="B3" s="8" t="s">
        <v>11</v>
      </c>
      <c r="C3" s="8" t="s">
        <v>12</v>
      </c>
      <c r="D3" s="8">
        <v>93</v>
      </c>
      <c r="E3" s="9">
        <f t="shared" ref="E3:E31" si="0">D3*0.6</f>
        <v>55.8</v>
      </c>
      <c r="F3" s="9">
        <v>85.4</v>
      </c>
      <c r="G3" s="9">
        <f t="shared" ref="G3:G28" si="1">F3*0.4</f>
        <v>34.16</v>
      </c>
      <c r="H3" s="9">
        <f t="shared" ref="H3:H31" si="2">E3+G3</f>
        <v>89.96</v>
      </c>
      <c r="I3" s="8">
        <v>1</v>
      </c>
      <c r="J3" s="8" t="s">
        <v>13</v>
      </c>
    </row>
    <row r="4" s="1" customFormat="1" customHeight="1" spans="1:10">
      <c r="A4" s="8">
        <v>201908366</v>
      </c>
      <c r="B4" s="10" t="s">
        <v>14</v>
      </c>
      <c r="C4" s="10" t="s">
        <v>12</v>
      </c>
      <c r="D4" s="8">
        <v>90</v>
      </c>
      <c r="E4" s="9">
        <f t="shared" si="0"/>
        <v>54</v>
      </c>
      <c r="F4" s="9">
        <v>86.6</v>
      </c>
      <c r="G4" s="9">
        <f t="shared" si="1"/>
        <v>34.64</v>
      </c>
      <c r="H4" s="9">
        <f t="shared" si="2"/>
        <v>88.64</v>
      </c>
      <c r="I4" s="8">
        <v>2</v>
      </c>
      <c r="J4" s="8" t="s">
        <v>13</v>
      </c>
    </row>
    <row r="5" s="1" customFormat="1" customHeight="1" spans="1:10">
      <c r="A5" s="8">
        <v>201908360</v>
      </c>
      <c r="B5" s="10" t="s">
        <v>15</v>
      </c>
      <c r="C5" s="10" t="s">
        <v>16</v>
      </c>
      <c r="D5" s="8">
        <v>90</v>
      </c>
      <c r="E5" s="9">
        <f t="shared" si="0"/>
        <v>54</v>
      </c>
      <c r="F5" s="9">
        <v>84.6</v>
      </c>
      <c r="G5" s="9">
        <f t="shared" si="1"/>
        <v>33.84</v>
      </c>
      <c r="H5" s="9">
        <f t="shared" si="2"/>
        <v>87.84</v>
      </c>
      <c r="I5" s="8">
        <v>3</v>
      </c>
      <c r="J5" s="8" t="s">
        <v>13</v>
      </c>
    </row>
    <row r="6" s="1" customFormat="1" customHeight="1" spans="1:10">
      <c r="A6" s="8">
        <v>201908233</v>
      </c>
      <c r="B6" s="8" t="s">
        <v>17</v>
      </c>
      <c r="C6" s="8" t="s">
        <v>12</v>
      </c>
      <c r="D6" s="8">
        <v>86</v>
      </c>
      <c r="E6" s="9">
        <f t="shared" si="0"/>
        <v>51.6</v>
      </c>
      <c r="F6" s="9">
        <v>85.8</v>
      </c>
      <c r="G6" s="9">
        <f t="shared" si="1"/>
        <v>34.32</v>
      </c>
      <c r="H6" s="9">
        <f t="shared" si="2"/>
        <v>85.92</v>
      </c>
      <c r="I6" s="8">
        <v>4</v>
      </c>
      <c r="J6" s="8" t="s">
        <v>13</v>
      </c>
    </row>
    <row r="7" s="1" customFormat="1" customHeight="1" spans="1:10">
      <c r="A7" s="8">
        <v>201908126</v>
      </c>
      <c r="B7" s="8" t="s">
        <v>18</v>
      </c>
      <c r="C7" s="8" t="s">
        <v>12</v>
      </c>
      <c r="D7" s="8">
        <v>83</v>
      </c>
      <c r="E7" s="9">
        <f t="shared" si="0"/>
        <v>49.8</v>
      </c>
      <c r="F7" s="9">
        <v>85</v>
      </c>
      <c r="G7" s="9">
        <f t="shared" si="1"/>
        <v>34</v>
      </c>
      <c r="H7" s="9">
        <f t="shared" si="2"/>
        <v>83.8</v>
      </c>
      <c r="I7" s="8">
        <v>5</v>
      </c>
      <c r="J7" s="8" t="s">
        <v>13</v>
      </c>
    </row>
    <row r="8" s="1" customFormat="1" customHeight="1" spans="1:10">
      <c r="A8" s="8">
        <v>201908448</v>
      </c>
      <c r="B8" s="10" t="s">
        <v>19</v>
      </c>
      <c r="C8" s="10" t="s">
        <v>16</v>
      </c>
      <c r="D8" s="8">
        <v>82</v>
      </c>
      <c r="E8" s="9">
        <f t="shared" si="0"/>
        <v>49.2</v>
      </c>
      <c r="F8" s="9">
        <v>86.2</v>
      </c>
      <c r="G8" s="9">
        <f t="shared" si="1"/>
        <v>34.48</v>
      </c>
      <c r="H8" s="9">
        <f t="shared" si="2"/>
        <v>83.68</v>
      </c>
      <c r="I8" s="8">
        <v>6</v>
      </c>
      <c r="J8" s="8" t="s">
        <v>13</v>
      </c>
    </row>
    <row r="9" s="1" customFormat="1" customHeight="1" spans="1:10">
      <c r="A9" s="8">
        <v>201908410</v>
      </c>
      <c r="B9" s="10" t="s">
        <v>20</v>
      </c>
      <c r="C9" s="10" t="s">
        <v>12</v>
      </c>
      <c r="D9" s="8">
        <v>85</v>
      </c>
      <c r="E9" s="9">
        <f t="shared" si="0"/>
        <v>51</v>
      </c>
      <c r="F9" s="9">
        <v>81.6</v>
      </c>
      <c r="G9" s="9">
        <f t="shared" si="1"/>
        <v>32.64</v>
      </c>
      <c r="H9" s="9">
        <f t="shared" si="2"/>
        <v>83.64</v>
      </c>
      <c r="I9" s="8">
        <v>7</v>
      </c>
      <c r="J9" s="8" t="s">
        <v>13</v>
      </c>
    </row>
    <row r="10" s="1" customFormat="1" customHeight="1" spans="1:10">
      <c r="A10" s="8">
        <v>201908131</v>
      </c>
      <c r="B10" s="8" t="s">
        <v>21</v>
      </c>
      <c r="C10" s="8" t="s">
        <v>16</v>
      </c>
      <c r="D10" s="8">
        <v>86</v>
      </c>
      <c r="E10" s="9">
        <f t="shared" si="0"/>
        <v>51.6</v>
      </c>
      <c r="F10" s="9">
        <v>79.2</v>
      </c>
      <c r="G10" s="9">
        <f t="shared" si="1"/>
        <v>31.68</v>
      </c>
      <c r="H10" s="9">
        <f t="shared" si="2"/>
        <v>83.28</v>
      </c>
      <c r="I10" s="8">
        <v>8</v>
      </c>
      <c r="J10" s="8" t="s">
        <v>13</v>
      </c>
    </row>
    <row r="11" s="1" customFormat="1" customHeight="1" spans="1:10">
      <c r="A11" s="8">
        <v>201908438</v>
      </c>
      <c r="B11" s="10" t="s">
        <v>22</v>
      </c>
      <c r="C11" s="10" t="s">
        <v>16</v>
      </c>
      <c r="D11" s="8">
        <v>82</v>
      </c>
      <c r="E11" s="9">
        <f t="shared" si="0"/>
        <v>49.2</v>
      </c>
      <c r="F11" s="9">
        <v>85</v>
      </c>
      <c r="G11" s="9">
        <f t="shared" si="1"/>
        <v>34</v>
      </c>
      <c r="H11" s="9">
        <f t="shared" si="2"/>
        <v>83.2</v>
      </c>
      <c r="I11" s="8">
        <v>9</v>
      </c>
      <c r="J11" s="8" t="s">
        <v>13</v>
      </c>
    </row>
    <row r="12" s="1" customFormat="1" customHeight="1" spans="1:10">
      <c r="A12" s="8">
        <v>201908297</v>
      </c>
      <c r="B12" s="8" t="s">
        <v>23</v>
      </c>
      <c r="C12" s="8" t="s">
        <v>12</v>
      </c>
      <c r="D12" s="8">
        <v>83</v>
      </c>
      <c r="E12" s="9">
        <f t="shared" si="0"/>
        <v>49.8</v>
      </c>
      <c r="F12" s="9">
        <v>83.4</v>
      </c>
      <c r="G12" s="9">
        <f t="shared" si="1"/>
        <v>33.36</v>
      </c>
      <c r="H12" s="9">
        <f t="shared" si="2"/>
        <v>83.16</v>
      </c>
      <c r="I12" s="8"/>
      <c r="J12" s="8"/>
    </row>
    <row r="13" s="1" customFormat="1" customHeight="1" spans="1:10">
      <c r="A13" s="8">
        <v>201908234</v>
      </c>
      <c r="B13" s="8" t="s">
        <v>24</v>
      </c>
      <c r="C13" s="8" t="s">
        <v>16</v>
      </c>
      <c r="D13" s="8">
        <v>84</v>
      </c>
      <c r="E13" s="9">
        <f t="shared" si="0"/>
        <v>50.4</v>
      </c>
      <c r="F13" s="9">
        <v>80</v>
      </c>
      <c r="G13" s="9">
        <f t="shared" si="1"/>
        <v>32</v>
      </c>
      <c r="H13" s="9">
        <f t="shared" si="2"/>
        <v>82.4</v>
      </c>
      <c r="I13" s="8"/>
      <c r="J13" s="8"/>
    </row>
    <row r="14" s="1" customFormat="1" customHeight="1" spans="1:10">
      <c r="A14" s="8">
        <v>201908295</v>
      </c>
      <c r="B14" s="8" t="s">
        <v>25</v>
      </c>
      <c r="C14" s="8" t="s">
        <v>16</v>
      </c>
      <c r="D14" s="8">
        <v>85</v>
      </c>
      <c r="E14" s="9">
        <f t="shared" si="0"/>
        <v>51</v>
      </c>
      <c r="F14" s="9">
        <v>78.2</v>
      </c>
      <c r="G14" s="9">
        <f t="shared" si="1"/>
        <v>31.28</v>
      </c>
      <c r="H14" s="9">
        <f t="shared" si="2"/>
        <v>82.28</v>
      </c>
      <c r="I14" s="8"/>
      <c r="J14" s="8"/>
    </row>
    <row r="15" s="1" customFormat="1" customHeight="1" spans="1:10">
      <c r="A15" s="8">
        <v>201908088</v>
      </c>
      <c r="B15" s="10" t="s">
        <v>26</v>
      </c>
      <c r="C15" s="10" t="s">
        <v>12</v>
      </c>
      <c r="D15" s="8">
        <v>82</v>
      </c>
      <c r="E15" s="9">
        <f t="shared" si="0"/>
        <v>49.2</v>
      </c>
      <c r="F15" s="9">
        <v>82.6</v>
      </c>
      <c r="G15" s="9">
        <f t="shared" si="1"/>
        <v>33.04</v>
      </c>
      <c r="H15" s="9">
        <f t="shared" si="2"/>
        <v>82.24</v>
      </c>
      <c r="I15" s="8"/>
      <c r="J15" s="8"/>
    </row>
    <row r="16" s="1" customFormat="1" customHeight="1" spans="1:10">
      <c r="A16" s="8">
        <v>201908179</v>
      </c>
      <c r="B16" s="10" t="s">
        <v>27</v>
      </c>
      <c r="C16" s="10" t="s">
        <v>16</v>
      </c>
      <c r="D16" s="8">
        <v>84</v>
      </c>
      <c r="E16" s="9">
        <f t="shared" si="0"/>
        <v>50.4</v>
      </c>
      <c r="F16" s="9">
        <v>79.6</v>
      </c>
      <c r="G16" s="9">
        <f t="shared" si="1"/>
        <v>31.84</v>
      </c>
      <c r="H16" s="9">
        <f t="shared" si="2"/>
        <v>82.24</v>
      </c>
      <c r="I16" s="8"/>
      <c r="J16" s="8"/>
    </row>
    <row r="17" s="1" customFormat="1" customHeight="1" spans="1:10">
      <c r="A17" s="8">
        <v>201908421</v>
      </c>
      <c r="B17" s="10" t="s">
        <v>28</v>
      </c>
      <c r="C17" s="10" t="s">
        <v>12</v>
      </c>
      <c r="D17" s="8">
        <v>83</v>
      </c>
      <c r="E17" s="9">
        <f t="shared" si="0"/>
        <v>49.8</v>
      </c>
      <c r="F17" s="9">
        <v>80</v>
      </c>
      <c r="G17" s="9">
        <f t="shared" si="1"/>
        <v>32</v>
      </c>
      <c r="H17" s="9">
        <f t="shared" si="2"/>
        <v>81.8</v>
      </c>
      <c r="I17" s="8"/>
      <c r="J17" s="8"/>
    </row>
    <row r="18" s="1" customFormat="1" customHeight="1" spans="1:10">
      <c r="A18" s="8">
        <v>201908006</v>
      </c>
      <c r="B18" s="8" t="s">
        <v>29</v>
      </c>
      <c r="C18" s="8" t="s">
        <v>16</v>
      </c>
      <c r="D18" s="8">
        <v>83</v>
      </c>
      <c r="E18" s="9">
        <f t="shared" si="0"/>
        <v>49.8</v>
      </c>
      <c r="F18" s="9">
        <v>79.4</v>
      </c>
      <c r="G18" s="9">
        <f t="shared" si="1"/>
        <v>31.76</v>
      </c>
      <c r="H18" s="9">
        <f t="shared" si="2"/>
        <v>81.56</v>
      </c>
      <c r="I18" s="8"/>
      <c r="J18" s="8"/>
    </row>
    <row r="19" s="1" customFormat="1" customHeight="1" spans="1:10">
      <c r="A19" s="8">
        <v>201908359</v>
      </c>
      <c r="B19" s="10" t="s">
        <v>30</v>
      </c>
      <c r="C19" s="10" t="s">
        <v>12</v>
      </c>
      <c r="D19" s="8">
        <v>83</v>
      </c>
      <c r="E19" s="9">
        <f t="shared" si="0"/>
        <v>49.8</v>
      </c>
      <c r="F19" s="9">
        <v>79.2</v>
      </c>
      <c r="G19" s="9">
        <f t="shared" si="1"/>
        <v>31.68</v>
      </c>
      <c r="H19" s="9">
        <f t="shared" si="2"/>
        <v>81.48</v>
      </c>
      <c r="I19" s="8"/>
      <c r="J19" s="8"/>
    </row>
    <row r="20" s="1" customFormat="1" customHeight="1" spans="1:10">
      <c r="A20" s="8">
        <v>201908353</v>
      </c>
      <c r="B20" s="10" t="s">
        <v>31</v>
      </c>
      <c r="C20" s="10" t="s">
        <v>12</v>
      </c>
      <c r="D20" s="8">
        <v>84</v>
      </c>
      <c r="E20" s="9">
        <f t="shared" si="0"/>
        <v>50.4</v>
      </c>
      <c r="F20" s="9">
        <v>77.6</v>
      </c>
      <c r="G20" s="9">
        <f t="shared" si="1"/>
        <v>31.04</v>
      </c>
      <c r="H20" s="9">
        <f t="shared" si="2"/>
        <v>81.44</v>
      </c>
      <c r="I20" s="8"/>
      <c r="J20" s="8"/>
    </row>
    <row r="21" s="1" customFormat="1" customHeight="1" spans="1:10">
      <c r="A21" s="8">
        <v>201908064</v>
      </c>
      <c r="B21" s="8" t="s">
        <v>32</v>
      </c>
      <c r="C21" s="8" t="s">
        <v>16</v>
      </c>
      <c r="D21" s="8">
        <v>82</v>
      </c>
      <c r="E21" s="9">
        <f t="shared" si="0"/>
        <v>49.2</v>
      </c>
      <c r="F21" s="9">
        <v>80.6</v>
      </c>
      <c r="G21" s="9">
        <f t="shared" si="1"/>
        <v>32.24</v>
      </c>
      <c r="H21" s="9">
        <f t="shared" si="2"/>
        <v>81.44</v>
      </c>
      <c r="I21" s="8"/>
      <c r="J21" s="8"/>
    </row>
    <row r="22" s="1" customFormat="1" customHeight="1" spans="1:10">
      <c r="A22" s="8">
        <v>201908265</v>
      </c>
      <c r="B22" s="8" t="s">
        <v>33</v>
      </c>
      <c r="C22" s="8" t="s">
        <v>12</v>
      </c>
      <c r="D22" s="8">
        <v>81</v>
      </c>
      <c r="E22" s="9">
        <f t="shared" si="0"/>
        <v>48.6</v>
      </c>
      <c r="F22" s="9">
        <v>81.6</v>
      </c>
      <c r="G22" s="9">
        <f t="shared" si="1"/>
        <v>32.64</v>
      </c>
      <c r="H22" s="9">
        <f t="shared" si="2"/>
        <v>81.24</v>
      </c>
      <c r="I22" s="8"/>
      <c r="J22" s="8"/>
    </row>
    <row r="23" s="1" customFormat="1" customHeight="1" spans="1:10">
      <c r="A23" s="8">
        <v>201908417</v>
      </c>
      <c r="B23" s="10" t="s">
        <v>34</v>
      </c>
      <c r="C23" s="10" t="s">
        <v>16</v>
      </c>
      <c r="D23" s="8">
        <v>81</v>
      </c>
      <c r="E23" s="9">
        <f t="shared" si="0"/>
        <v>48.6</v>
      </c>
      <c r="F23" s="9">
        <v>81.4</v>
      </c>
      <c r="G23" s="9">
        <f t="shared" si="1"/>
        <v>32.56</v>
      </c>
      <c r="H23" s="9">
        <f t="shared" si="2"/>
        <v>81.16</v>
      </c>
      <c r="I23" s="8"/>
      <c r="J23" s="8"/>
    </row>
    <row r="24" s="1" customFormat="1" customHeight="1" spans="1:10">
      <c r="A24" s="8">
        <v>201908154</v>
      </c>
      <c r="B24" s="8" t="s">
        <v>35</v>
      </c>
      <c r="C24" s="8" t="s">
        <v>12</v>
      </c>
      <c r="D24" s="8">
        <v>83</v>
      </c>
      <c r="E24" s="9">
        <f t="shared" si="0"/>
        <v>49.8</v>
      </c>
      <c r="F24" s="9">
        <v>78</v>
      </c>
      <c r="G24" s="9">
        <f t="shared" si="1"/>
        <v>31.2</v>
      </c>
      <c r="H24" s="9">
        <f t="shared" si="2"/>
        <v>81</v>
      </c>
      <c r="I24" s="8"/>
      <c r="J24" s="8"/>
    </row>
    <row r="25" s="1" customFormat="1" customHeight="1" spans="1:10">
      <c r="A25" s="8">
        <v>201908145</v>
      </c>
      <c r="B25" s="8" t="s">
        <v>36</v>
      </c>
      <c r="C25" s="8" t="s">
        <v>12</v>
      </c>
      <c r="D25" s="8">
        <v>81</v>
      </c>
      <c r="E25" s="9">
        <f t="shared" si="0"/>
        <v>48.6</v>
      </c>
      <c r="F25" s="9">
        <v>80.6</v>
      </c>
      <c r="G25" s="9">
        <f t="shared" si="1"/>
        <v>32.24</v>
      </c>
      <c r="H25" s="9">
        <f t="shared" si="2"/>
        <v>80.84</v>
      </c>
      <c r="I25" s="8"/>
      <c r="J25" s="8"/>
    </row>
    <row r="26" s="1" customFormat="1" customHeight="1" spans="1:10">
      <c r="A26" s="8">
        <v>201908386</v>
      </c>
      <c r="B26" s="10" t="s">
        <v>37</v>
      </c>
      <c r="C26" s="10" t="s">
        <v>12</v>
      </c>
      <c r="D26" s="8">
        <v>81</v>
      </c>
      <c r="E26" s="9">
        <f t="shared" si="0"/>
        <v>48.6</v>
      </c>
      <c r="F26" s="9">
        <v>77.4</v>
      </c>
      <c r="G26" s="9">
        <f t="shared" si="1"/>
        <v>30.96</v>
      </c>
      <c r="H26" s="9">
        <f t="shared" si="2"/>
        <v>79.56</v>
      </c>
      <c r="I26" s="8"/>
      <c r="J26" s="8"/>
    </row>
    <row r="27" s="1" customFormat="1" customHeight="1" spans="1:10">
      <c r="A27" s="8">
        <v>201908418</v>
      </c>
      <c r="B27" s="10" t="s">
        <v>38</v>
      </c>
      <c r="C27" s="10" t="s">
        <v>12</v>
      </c>
      <c r="D27" s="8">
        <v>81</v>
      </c>
      <c r="E27" s="9">
        <f t="shared" si="0"/>
        <v>48.6</v>
      </c>
      <c r="F27" s="9">
        <v>75.8</v>
      </c>
      <c r="G27" s="9">
        <f t="shared" si="1"/>
        <v>30.32</v>
      </c>
      <c r="H27" s="9">
        <f t="shared" si="2"/>
        <v>78.92</v>
      </c>
      <c r="I27" s="8"/>
      <c r="J27" s="8"/>
    </row>
    <row r="28" s="1" customFormat="1" customHeight="1" spans="1:10">
      <c r="A28" s="8">
        <v>201908174</v>
      </c>
      <c r="B28" s="8" t="s">
        <v>39</v>
      </c>
      <c r="C28" s="8" t="s">
        <v>12</v>
      </c>
      <c r="D28" s="8">
        <v>84</v>
      </c>
      <c r="E28" s="9">
        <f t="shared" si="0"/>
        <v>50.4</v>
      </c>
      <c r="F28" s="9">
        <v>0</v>
      </c>
      <c r="G28" s="9">
        <f t="shared" si="1"/>
        <v>0</v>
      </c>
      <c r="H28" s="9">
        <f t="shared" si="2"/>
        <v>50.4</v>
      </c>
      <c r="I28" s="8"/>
      <c r="J28" s="8"/>
    </row>
    <row r="29" s="1" customFormat="1" customHeight="1" spans="1:10">
      <c r="A29" s="8">
        <v>201908223</v>
      </c>
      <c r="B29" s="10" t="s">
        <v>40</v>
      </c>
      <c r="C29" s="10" t="s">
        <v>16</v>
      </c>
      <c r="D29" s="8">
        <v>84</v>
      </c>
      <c r="E29" s="9">
        <f t="shared" si="0"/>
        <v>50.4</v>
      </c>
      <c r="F29" s="9" t="s">
        <v>41</v>
      </c>
      <c r="G29" s="9">
        <v>0</v>
      </c>
      <c r="H29" s="9">
        <f t="shared" si="2"/>
        <v>50.4</v>
      </c>
      <c r="I29" s="8"/>
      <c r="J29" s="8"/>
    </row>
    <row r="30" s="1" customFormat="1" customHeight="1" spans="1:10">
      <c r="A30" s="8">
        <v>201908203</v>
      </c>
      <c r="B30" s="8" t="s">
        <v>42</v>
      </c>
      <c r="C30" s="8" t="s">
        <v>12</v>
      </c>
      <c r="D30" s="8">
        <v>83</v>
      </c>
      <c r="E30" s="9">
        <f t="shared" si="0"/>
        <v>49.8</v>
      </c>
      <c r="F30" s="9" t="s">
        <v>41</v>
      </c>
      <c r="G30" s="9">
        <v>0</v>
      </c>
      <c r="H30" s="9">
        <f t="shared" si="2"/>
        <v>49.8</v>
      </c>
      <c r="I30" s="8"/>
      <c r="J30" s="8"/>
    </row>
    <row r="31" s="1" customFormat="1" customHeight="1" spans="1:10">
      <c r="A31" s="8">
        <v>201908073</v>
      </c>
      <c r="B31" s="10" t="s">
        <v>43</v>
      </c>
      <c r="C31" s="10" t="s">
        <v>16</v>
      </c>
      <c r="D31" s="8">
        <v>82</v>
      </c>
      <c r="E31" s="9">
        <f t="shared" si="0"/>
        <v>49.2</v>
      </c>
      <c r="F31" s="9" t="s">
        <v>41</v>
      </c>
      <c r="G31" s="9">
        <v>0</v>
      </c>
      <c r="H31" s="9">
        <f t="shared" si="2"/>
        <v>49.2</v>
      </c>
      <c r="I31" s="8"/>
      <c r="J31" s="8"/>
    </row>
  </sheetData>
  <autoFilter ref="A2:J31">
    <extLst/>
  </autoFilter>
  <mergeCells count="1">
    <mergeCell ref="A1:J1"/>
  </mergeCells>
  <pageMargins left="0.393055555555556" right="0.118055555555556" top="0.393055555555556" bottom="0.55" header="0.5" footer="0.5"/>
  <pageSetup paperSize="9" scale="6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李娇</dc:creator>
  <cp:lastModifiedBy>冷自知</cp:lastModifiedBy>
  <dcterms:created xsi:type="dcterms:W3CDTF">2019-08-22T02:37:00Z</dcterms:created>
  <dcterms:modified xsi:type="dcterms:W3CDTF">2019-08-26T01:23:44Z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