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入围体检人员名单" sheetId="2" r:id="rId1"/>
  </sheets>
  <definedNames>
    <definedName name="_xlnm._FilterDatabase" localSheetId="0" hidden="1">入围体检人员名单!$A$2:$L$167</definedName>
  </definedNames>
  <calcPr calcId="144525"/>
</workbook>
</file>

<file path=xl/sharedStrings.xml><?xml version="1.0" encoding="utf-8"?>
<sst xmlns="http://schemas.openxmlformats.org/spreadsheetml/2006/main" count="847" uniqueCount="330">
  <si>
    <t>黎平县2019年公开招聘事业单位工作人员教育卫健类考生入围体检人员名单公示表</t>
  </si>
  <si>
    <t>序号</t>
  </si>
  <si>
    <t>姓名</t>
  </si>
  <si>
    <t>性别</t>
  </si>
  <si>
    <t>报考单位</t>
  </si>
  <si>
    <t>报考岗位代码</t>
  </si>
  <si>
    <t>笔试成绩</t>
  </si>
  <si>
    <t>笔试成绩×60%</t>
  </si>
  <si>
    <t>面试成绩</t>
  </si>
  <si>
    <t>面试成绩×40%</t>
  </si>
  <si>
    <t>综合成绩</t>
  </si>
  <si>
    <t>是否入围体检</t>
  </si>
  <si>
    <t>备注</t>
  </si>
  <si>
    <t>赵云洁</t>
  </si>
  <si>
    <t>女</t>
  </si>
  <si>
    <t>黎平县公安局监所卫生所</t>
  </si>
  <si>
    <t>11057管理岗位</t>
  </si>
  <si>
    <t>入围体检</t>
  </si>
  <si>
    <t>潘康平</t>
  </si>
  <si>
    <t>姜文鹃</t>
  </si>
  <si>
    <t>黎平县高级中学</t>
  </si>
  <si>
    <t>11068专业技术岗位</t>
  </si>
  <si>
    <t>免笔试</t>
  </si>
  <si>
    <t>罗倩</t>
  </si>
  <si>
    <t>曾敏</t>
  </si>
  <si>
    <t>祝菊花</t>
  </si>
  <si>
    <t>杨家美</t>
  </si>
  <si>
    <t>黎平县第四中学</t>
  </si>
  <si>
    <t>11069专业技术岗位</t>
  </si>
  <si>
    <t>马明娟</t>
  </si>
  <si>
    <t>11070专业技术岗位</t>
  </si>
  <si>
    <t>王明科</t>
  </si>
  <si>
    <t>男</t>
  </si>
  <si>
    <t>11071专业技术岗位</t>
  </si>
  <si>
    <t>杨坤艳</t>
  </si>
  <si>
    <t>黎平县第五中学</t>
  </si>
  <si>
    <t>11072专业技术岗位</t>
  </si>
  <si>
    <t>陆玉妹</t>
  </si>
  <si>
    <t>11073专业技术岗位</t>
  </si>
  <si>
    <t>张岑燕</t>
  </si>
  <si>
    <t>11074专业技术岗位</t>
  </si>
  <si>
    <t>王雪</t>
  </si>
  <si>
    <t>11075专业技术岗位</t>
  </si>
  <si>
    <t>石元凤</t>
  </si>
  <si>
    <t>黎平县特殊教育学校</t>
  </si>
  <si>
    <t>11076专业技术岗位</t>
  </si>
  <si>
    <t>石文慧</t>
  </si>
  <si>
    <t>毛新文</t>
  </si>
  <si>
    <t>黎平县城关幼儿园</t>
  </si>
  <si>
    <t>11077专业技术岗位</t>
  </si>
  <si>
    <t>麻燕柳</t>
  </si>
  <si>
    <t>杨燕燕</t>
  </si>
  <si>
    <t>石恬恬</t>
  </si>
  <si>
    <t>吴艳先</t>
  </si>
  <si>
    <t>冉光丹</t>
  </si>
  <si>
    <t>李海霞</t>
  </si>
  <si>
    <t>罗力华</t>
  </si>
  <si>
    <t>黎平县孟彦镇初级中学</t>
  </si>
  <si>
    <t>11078专业技术岗位</t>
  </si>
  <si>
    <t>吴吉应</t>
  </si>
  <si>
    <t>黎平县岩洞镇初级中学</t>
  </si>
  <si>
    <t>11079专业技术岗位</t>
  </si>
  <si>
    <t>嬴友风</t>
  </si>
  <si>
    <t>11080专业技术岗位</t>
  </si>
  <si>
    <t>伍家兰</t>
  </si>
  <si>
    <t>黎平县水口镇纪信小学</t>
  </si>
  <si>
    <t>11081专业技术岗位</t>
  </si>
  <si>
    <t>杨群</t>
  </si>
  <si>
    <t>黎平县水口镇安民小学</t>
  </si>
  <si>
    <t>11082专业技术岗位</t>
  </si>
  <si>
    <t>石庆芳</t>
  </si>
  <si>
    <t>黎平县水口镇宝塘小学</t>
  </si>
  <si>
    <t>11083专业技术岗位</t>
  </si>
  <si>
    <t>蒙相连</t>
  </si>
  <si>
    <t>黎平县水口镇岑比小学</t>
  </si>
  <si>
    <t>11084专业技术岗位</t>
  </si>
  <si>
    <t>陆建春</t>
  </si>
  <si>
    <t>黎平县水口镇大斗小学</t>
  </si>
  <si>
    <t>11085专业技术岗位</t>
  </si>
  <si>
    <t>姚友毅</t>
  </si>
  <si>
    <t>黎平县水口镇纪流小学</t>
  </si>
  <si>
    <t>11086专业技术岗位</t>
  </si>
  <si>
    <t>陆鹏程</t>
  </si>
  <si>
    <t>黎平县平寨乡中心小学（初中部）</t>
  </si>
  <si>
    <t>11087专业技术岗位</t>
  </si>
  <si>
    <t>李选涛</t>
  </si>
  <si>
    <t>喻金凤</t>
  </si>
  <si>
    <t>黎平县平寨乡中心小学</t>
  </si>
  <si>
    <t>11088专业技术岗位</t>
  </si>
  <si>
    <t>杨海林</t>
  </si>
  <si>
    <t>黎平县平寨乡高沙小学</t>
  </si>
  <si>
    <t>11089专业技术岗位</t>
  </si>
  <si>
    <t>姚善梅</t>
  </si>
  <si>
    <t>黎平县地坪镇正龙小学</t>
  </si>
  <si>
    <t>11090专业技术岗位</t>
  </si>
  <si>
    <t>赖德琪</t>
  </si>
  <si>
    <t>黎平县地坪镇滚董小学</t>
  </si>
  <si>
    <t>11092专业技术岗位</t>
  </si>
  <si>
    <t>卜汪周</t>
  </si>
  <si>
    <t>黎平县地坪镇岑卜小学</t>
  </si>
  <si>
    <t>11093专业技术岗位</t>
  </si>
  <si>
    <t>李玲莉</t>
  </si>
  <si>
    <t>黎平县地坪镇宜列小学</t>
  </si>
  <si>
    <t>11094专业技术岗位</t>
  </si>
  <si>
    <t>吴桂江</t>
  </si>
  <si>
    <t>黎平县地坪镇中心小学（初中部）</t>
  </si>
  <si>
    <t>11095专业技术岗位</t>
  </si>
  <si>
    <t>熊娟</t>
  </si>
  <si>
    <t>11096专业技术岗位</t>
  </si>
  <si>
    <t>石天丽</t>
  </si>
  <si>
    <t>11097专业技术岗位</t>
  </si>
  <si>
    <t>尚进</t>
  </si>
  <si>
    <t>11098专业技术岗位</t>
  </si>
  <si>
    <t>陈琴</t>
  </si>
  <si>
    <t>11099专业技术岗位</t>
  </si>
  <si>
    <t>吴凡</t>
  </si>
  <si>
    <t>11100专业技术岗位</t>
  </si>
  <si>
    <t>杨珺</t>
  </si>
  <si>
    <t>黎平县洪州镇初级中学</t>
  </si>
  <si>
    <t>11101专业技术岗位</t>
  </si>
  <si>
    <t>石海娟</t>
  </si>
  <si>
    <t>黎平县洪州镇六爽小学</t>
  </si>
  <si>
    <t>11102专业技术岗位</t>
  </si>
  <si>
    <t>肖海娟</t>
  </si>
  <si>
    <t>黎平县洪州镇九厥小学</t>
  </si>
  <si>
    <t>11103专业技术岗位</t>
  </si>
  <si>
    <t>吴仕攀</t>
  </si>
  <si>
    <t>黎平县洪州镇垒寨小学</t>
  </si>
  <si>
    <t>11104专业技术岗位</t>
  </si>
  <si>
    <t>何丽琴</t>
  </si>
  <si>
    <t>黎平县洪州镇归欧小学</t>
  </si>
  <si>
    <t>11105专业技术岗位</t>
  </si>
  <si>
    <t>刘华超</t>
  </si>
  <si>
    <t>黎平县德化乡中心小学</t>
  </si>
  <si>
    <t>11106专业技术岗位</t>
  </si>
  <si>
    <t>武权</t>
  </si>
  <si>
    <t>11107专业技术岗位</t>
  </si>
  <si>
    <t>王卫桃</t>
  </si>
  <si>
    <t>黎平县尚重镇中心小学</t>
  </si>
  <si>
    <t>11108专业技术岗位</t>
  </si>
  <si>
    <t>高巍娟</t>
  </si>
  <si>
    <t>11109专业技术岗位</t>
  </si>
  <si>
    <t>刘琴</t>
  </si>
  <si>
    <t>黎平县尚重镇育洞小学（含初中部）</t>
  </si>
  <si>
    <t>11110专业技术岗位</t>
  </si>
  <si>
    <t>王邦菊</t>
  </si>
  <si>
    <t>黎平县尚重镇洋洞小学</t>
  </si>
  <si>
    <t>11111专业技术岗位</t>
  </si>
  <si>
    <t>银永春</t>
  </si>
  <si>
    <t>黎平县乡镇中心幼儿园</t>
  </si>
  <si>
    <t>11112专业技术岗位</t>
  </si>
  <si>
    <t>梁修敏</t>
  </si>
  <si>
    <t>张琴</t>
  </si>
  <si>
    <t>石艳</t>
  </si>
  <si>
    <t>覃子敏</t>
  </si>
  <si>
    <t>李胜秋</t>
  </si>
  <si>
    <t>尹鸿</t>
  </si>
  <si>
    <t>王明霞</t>
  </si>
  <si>
    <t>石红尧</t>
  </si>
  <si>
    <t>吴昕</t>
  </si>
  <si>
    <t>张珍珍</t>
  </si>
  <si>
    <t>黎平县肇兴镇中心幼儿园</t>
  </si>
  <si>
    <t>11113专业技术岗位</t>
  </si>
  <si>
    <t>陈丽</t>
  </si>
  <si>
    <t>吴树瑶</t>
  </si>
  <si>
    <t>吴思琴</t>
  </si>
  <si>
    <t>杨选军</t>
  </si>
  <si>
    <t>粟燕娜</t>
  </si>
  <si>
    <t>滚玉香</t>
  </si>
  <si>
    <t>吴礼琼</t>
  </si>
  <si>
    <t>董丽丹</t>
  </si>
  <si>
    <t>黎平县龙额镇中心幼儿园</t>
  </si>
  <si>
    <t>11114专业技术岗位</t>
  </si>
  <si>
    <t>吴绍霞</t>
  </si>
  <si>
    <t>潘廷鸿</t>
  </si>
  <si>
    <t>徐红英</t>
  </si>
  <si>
    <t>林泽宏</t>
  </si>
  <si>
    <t>丁菊</t>
  </si>
  <si>
    <t>石承丽</t>
  </si>
  <si>
    <t>刘蕾</t>
  </si>
  <si>
    <t>洪容</t>
  </si>
  <si>
    <t>石玉美</t>
  </si>
  <si>
    <t>黎平县地坪镇中心幼儿园</t>
  </si>
  <si>
    <t>11115专业技术岗位</t>
  </si>
  <si>
    <t>粟周燕</t>
  </si>
  <si>
    <t>黎平县大稼乡中心幼儿园</t>
  </si>
  <si>
    <t>11117专业技术岗位</t>
  </si>
  <si>
    <t>穆慧</t>
  </si>
  <si>
    <t>欧海燕</t>
  </si>
  <si>
    <t>吴方琪</t>
  </si>
  <si>
    <t>黎平县人民医院</t>
  </si>
  <si>
    <t>11118专业技术岗位</t>
  </si>
  <si>
    <t>吴海丽</t>
  </si>
  <si>
    <t>陈学顺</t>
  </si>
  <si>
    <t>黎平县中医医院</t>
  </si>
  <si>
    <t>11121专业技术岗位</t>
  </si>
  <si>
    <t>龙见喜</t>
  </si>
  <si>
    <t>11122专业技术岗位</t>
  </si>
  <si>
    <t>吴孟兰</t>
  </si>
  <si>
    <t>11123专业技术岗位</t>
  </si>
  <si>
    <t>谭锦能</t>
  </si>
  <si>
    <t>申道林</t>
  </si>
  <si>
    <t>黎平县妇幼保健计划生育服务中心</t>
  </si>
  <si>
    <t>11124专业技术岗位</t>
  </si>
  <si>
    <t>谢庆峰</t>
  </si>
  <si>
    <t>黎平县疾病预防控制中心</t>
  </si>
  <si>
    <t>11126专业技术岗位</t>
  </si>
  <si>
    <t>严忠瑞</t>
  </si>
  <si>
    <t>11127专业技术岗位</t>
  </si>
  <si>
    <t>姚祖弯</t>
  </si>
  <si>
    <t>黎平县永从镇卫生院</t>
  </si>
  <si>
    <t>11129专业技术岗位</t>
  </si>
  <si>
    <t>吴文武</t>
  </si>
  <si>
    <t>黎平县乡镇卫生院</t>
  </si>
  <si>
    <t>11130专业技术岗位</t>
  </si>
  <si>
    <t>石倩</t>
  </si>
  <si>
    <t>万跟琴</t>
  </si>
  <si>
    <t>罗敏</t>
  </si>
  <si>
    <t>杨胜洪</t>
  </si>
  <si>
    <t>石白露</t>
  </si>
  <si>
    <t>石贵远</t>
  </si>
  <si>
    <t>杨良艳</t>
  </si>
  <si>
    <t>11131专业技术岗位</t>
  </si>
  <si>
    <t>黄恒丽</t>
  </si>
  <si>
    <t>王忠宏</t>
  </si>
  <si>
    <t>薛武贤</t>
  </si>
  <si>
    <t>龚思</t>
  </si>
  <si>
    <t>万松</t>
  </si>
  <si>
    <t>廖佐军</t>
  </si>
  <si>
    <t>王超</t>
  </si>
  <si>
    <t>石举荣</t>
  </si>
  <si>
    <t>韦光耀</t>
  </si>
  <si>
    <t>胡涛</t>
  </si>
  <si>
    <t>黎平县孟彦镇卫生院</t>
  </si>
  <si>
    <t>11132专业技术岗位</t>
  </si>
  <si>
    <t>刘刚</t>
  </si>
  <si>
    <t>11133专业技术岗位</t>
  </si>
  <si>
    <t>韦丽琼</t>
  </si>
  <si>
    <t>11134专业技术岗位</t>
  </si>
  <si>
    <t>石庆斯</t>
  </si>
  <si>
    <t>张微丽</t>
  </si>
  <si>
    <t>刘精晶</t>
  </si>
  <si>
    <t>吴显芳</t>
  </si>
  <si>
    <t>吴成兰</t>
  </si>
  <si>
    <t>吴娟</t>
  </si>
  <si>
    <t>赖洁</t>
  </si>
  <si>
    <t>张芹徽</t>
  </si>
  <si>
    <t>杨贵艳</t>
  </si>
  <si>
    <t>罗明舒</t>
  </si>
  <si>
    <t>顾俊美</t>
  </si>
  <si>
    <t>黎平县德凤街道卫生院</t>
  </si>
  <si>
    <t>11135专业技术岗位</t>
  </si>
  <si>
    <t>安瑜</t>
  </si>
  <si>
    <t>胡静</t>
  </si>
  <si>
    <t>黎平县茅贡镇卫生院</t>
  </si>
  <si>
    <t>11137专业技术岗位</t>
  </si>
  <si>
    <t>黄松林</t>
  </si>
  <si>
    <t>黎平县岩洞镇卫生院</t>
  </si>
  <si>
    <t>11138专业技术岗位</t>
  </si>
  <si>
    <t>杨力俊</t>
  </si>
  <si>
    <t>黎平县九潮镇卫生院</t>
  </si>
  <si>
    <t>11139专业技术岗位</t>
  </si>
  <si>
    <t>杨花园</t>
  </si>
  <si>
    <t>黎平县双江镇卫生院</t>
  </si>
  <si>
    <t>11140专业技术岗位</t>
  </si>
  <si>
    <t>石开丽</t>
  </si>
  <si>
    <t>严霞</t>
  </si>
  <si>
    <t>11142专业技术岗位</t>
  </si>
  <si>
    <t>龙立艳</t>
  </si>
  <si>
    <t>11143专业技术岗位</t>
  </si>
  <si>
    <t>邬娜娜</t>
  </si>
  <si>
    <t>11144专业技术岗位</t>
  </si>
  <si>
    <t>吴昌华</t>
  </si>
  <si>
    <t>黎平县口江乡卫生院</t>
  </si>
  <si>
    <t>11145专业技术岗位</t>
  </si>
  <si>
    <t>彭建明</t>
  </si>
  <si>
    <t>吴智</t>
  </si>
  <si>
    <t>11146专业技术岗位</t>
  </si>
  <si>
    <t>欧一凡</t>
  </si>
  <si>
    <t>11147专业技术岗位</t>
  </si>
  <si>
    <t>龙利琼</t>
  </si>
  <si>
    <t>11148专业技术岗位</t>
  </si>
  <si>
    <t>何显红</t>
  </si>
  <si>
    <t>黎平县朝阳医院</t>
  </si>
  <si>
    <t>11149专业技术岗位</t>
  </si>
  <si>
    <t>王立</t>
  </si>
  <si>
    <t>马关正</t>
  </si>
  <si>
    <t>黎平县水口镇卫生院</t>
  </si>
  <si>
    <t>11150专业技术岗位</t>
  </si>
  <si>
    <t>侯文婷</t>
  </si>
  <si>
    <t>吴建春</t>
  </si>
  <si>
    <t>黎平县肇兴镇卫生计生院</t>
  </si>
  <si>
    <t>11151专业技术岗位</t>
  </si>
  <si>
    <t>石昌兰</t>
  </si>
  <si>
    <t>陆情兰</t>
  </si>
  <si>
    <t>11152专业技术岗位</t>
  </si>
  <si>
    <t>田双红</t>
  </si>
  <si>
    <t>11153专业技术岗位</t>
  </si>
  <si>
    <t>梁羽科</t>
  </si>
  <si>
    <t>11154专业技术岗位</t>
  </si>
  <si>
    <t>卜昌辉</t>
  </si>
  <si>
    <t>黎平县雷洞瑶族水族乡卫生院</t>
  </si>
  <si>
    <t>11155专业技术岗位</t>
  </si>
  <si>
    <t>石文艳</t>
  </si>
  <si>
    <t>11156专业技术岗位</t>
  </si>
  <si>
    <t>吴小涛</t>
  </si>
  <si>
    <t>黎平县地坪镇卫生院</t>
  </si>
  <si>
    <t>11157专业技术岗位</t>
  </si>
  <si>
    <t>滚文辉</t>
  </si>
  <si>
    <t>石路明</t>
  </si>
  <si>
    <t>11158专业技术岗位</t>
  </si>
  <si>
    <t>陆振叶</t>
  </si>
  <si>
    <t>石昌武</t>
  </si>
  <si>
    <t>11159专业技术岗位</t>
  </si>
  <si>
    <t>龙景玉</t>
  </si>
  <si>
    <t>黎平县尚重镇卫生院</t>
  </si>
  <si>
    <t>11160专业技术岗位</t>
  </si>
  <si>
    <t>吴臣浩</t>
  </si>
  <si>
    <t>黎平县大稼乡卫生院</t>
  </si>
  <si>
    <t>11161专业技术岗位</t>
  </si>
  <si>
    <t>石月红</t>
  </si>
  <si>
    <t>11162专业技术岗位</t>
  </si>
  <si>
    <t>陆厚华</t>
  </si>
  <si>
    <t>黎平县德化乡卫生院</t>
  </si>
  <si>
    <t>11163专业技术岗位</t>
  </si>
  <si>
    <t>龙正林</t>
  </si>
  <si>
    <t>黎平县平寨乡卫生院</t>
  </si>
  <si>
    <t>11165专业技术岗位</t>
  </si>
  <si>
    <t>杨韦韦</t>
  </si>
  <si>
    <t>11166专业技术岗位</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</si>
</sst>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9">
    <font>
      <sz val="11"/>
      <color theme="1"/>
      <name val="宋体"/>
      <charset val="134"/>
      <scheme val="minor"/>
    </font>
    <font>
      <sz val="10"/>
      <name val="宋体"/>
      <charset val="134"/>
      <scheme val="minor"/>
    </font>
    <font>
      <sz val="10"/>
      <color theme="1"/>
      <name val="宋体"/>
      <charset val="134"/>
      <scheme val="minor"/>
    </font>
    <font>
      <b/>
      <sz val="18"/>
      <name val="宋体"/>
      <charset val="134"/>
      <scheme val="minor"/>
    </font>
    <font>
      <b/>
      <sz val="10"/>
      <name val="宋体"/>
      <charset val="134"/>
      <scheme val="minor"/>
    </font>
    <font>
      <b/>
      <sz val="10"/>
      <name val="宋体"/>
      <charset val="134"/>
    </font>
    <font>
      <sz val="10"/>
      <name val="宋体"/>
      <charset val="134"/>
    </font>
    <font>
      <sz val="10"/>
      <color rgb="FF000000"/>
      <name val="宋体"/>
      <charset val="134"/>
    </font>
    <font>
      <b/>
      <sz val="10"/>
      <color theme="1"/>
      <name val="宋体"/>
      <charset val="134"/>
      <scheme val="minor"/>
    </font>
    <font>
      <sz val="11"/>
      <color rgb="FF0061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0"/>
      <name val="Arial"/>
      <charset val="134"/>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21"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4"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2" applyNumberFormat="0" applyFill="0" applyAlignment="0" applyProtection="0">
      <alignment vertical="center"/>
    </xf>
    <xf numFmtId="0" fontId="11" fillId="0" borderId="2" applyNumberFormat="0" applyFill="0" applyAlignment="0" applyProtection="0">
      <alignment vertical="center"/>
    </xf>
    <xf numFmtId="0" fontId="14" fillId="14" borderId="0" applyNumberFormat="0" applyBorder="0" applyAlignment="0" applyProtection="0">
      <alignment vertical="center"/>
    </xf>
    <xf numFmtId="0" fontId="18" fillId="0" borderId="5" applyNumberFormat="0" applyFill="0" applyAlignment="0" applyProtection="0">
      <alignment vertical="center"/>
    </xf>
    <xf numFmtId="0" fontId="14" fillId="13" borderId="0" applyNumberFormat="0" applyBorder="0" applyAlignment="0" applyProtection="0">
      <alignment vertical="center"/>
    </xf>
    <xf numFmtId="0" fontId="26" fillId="21" borderId="7" applyNumberFormat="0" applyAlignment="0" applyProtection="0">
      <alignment vertical="center"/>
    </xf>
    <xf numFmtId="0" fontId="22" fillId="21" borderId="6" applyNumberFormat="0" applyAlignment="0" applyProtection="0">
      <alignment vertical="center"/>
    </xf>
    <xf numFmtId="0" fontId="27" fillId="30" borderId="8" applyNumberFormat="0" applyAlignment="0" applyProtection="0">
      <alignment vertical="center"/>
    </xf>
    <xf numFmtId="0" fontId="10" fillId="3" borderId="0" applyNumberFormat="0" applyBorder="0" applyAlignment="0" applyProtection="0">
      <alignment vertical="center"/>
    </xf>
    <xf numFmtId="0" fontId="14" fillId="25" borderId="0" applyNumberFormat="0" applyBorder="0" applyAlignment="0" applyProtection="0">
      <alignment vertical="center"/>
    </xf>
    <xf numFmtId="0" fontId="15" fillId="0" borderId="3" applyNumberFormat="0" applyFill="0" applyAlignment="0" applyProtection="0">
      <alignment vertical="center"/>
    </xf>
    <xf numFmtId="0" fontId="28" fillId="0" borderId="9" applyNumberFormat="0" applyFill="0" applyAlignment="0" applyProtection="0">
      <alignment vertical="center"/>
    </xf>
    <xf numFmtId="0" fontId="9" fillId="2" borderId="0" applyNumberFormat="0" applyBorder="0" applyAlignment="0" applyProtection="0">
      <alignment vertical="center"/>
    </xf>
    <xf numFmtId="0" fontId="17" fillId="12" borderId="0" applyNumberFormat="0" applyBorder="0" applyAlignment="0" applyProtection="0">
      <alignment vertical="center"/>
    </xf>
    <xf numFmtId="0" fontId="10" fillId="20" borderId="0" applyNumberFormat="0" applyBorder="0" applyAlignment="0" applyProtection="0">
      <alignment vertical="center"/>
    </xf>
    <xf numFmtId="0" fontId="14" fillId="24"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0" fillId="17" borderId="0" applyNumberFormat="0" applyBorder="0" applyAlignment="0" applyProtection="0">
      <alignment vertical="center"/>
    </xf>
    <xf numFmtId="0" fontId="10" fillId="27" borderId="0" applyNumberFormat="0" applyBorder="0" applyAlignment="0" applyProtection="0">
      <alignment vertical="center"/>
    </xf>
    <xf numFmtId="0" fontId="14" fillId="22" borderId="0" applyNumberFormat="0" applyBorder="0" applyAlignment="0" applyProtection="0">
      <alignment vertical="center"/>
    </xf>
    <xf numFmtId="0" fontId="10" fillId="26"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0" fillId="5" borderId="0" applyNumberFormat="0" applyBorder="0" applyAlignment="0" applyProtection="0">
      <alignment vertical="center"/>
    </xf>
    <xf numFmtId="0" fontId="14" fillId="11" borderId="0" applyNumberFormat="0" applyBorder="0" applyAlignment="0" applyProtection="0">
      <alignment vertical="center"/>
    </xf>
    <xf numFmtId="0" fontId="25" fillId="0" borderId="0"/>
  </cellStyleXfs>
  <cellXfs count="2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176" fontId="6" fillId="0" borderId="1" xfId="49"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7"/>
  <sheetViews>
    <sheetView tabSelected="1" zoomScale="110" zoomScaleNormal="110" workbookViewId="0">
      <selection activeCell="A2" sqref="$A2:$XFD2"/>
    </sheetView>
  </sheetViews>
  <sheetFormatPr defaultColWidth="9" defaultRowHeight="12"/>
  <cols>
    <col min="1" max="1" width="5.33333333333333" style="1" customWidth="1"/>
    <col min="2" max="2" width="8.85833333333333" style="2" customWidth="1"/>
    <col min="3" max="3" width="7.875" style="2" customWidth="1"/>
    <col min="4" max="4" width="22.725" style="3" customWidth="1"/>
    <col min="5" max="5" width="17.95" style="3" customWidth="1"/>
    <col min="6" max="6" width="9.2" style="2" customWidth="1"/>
    <col min="7" max="7" width="9.31666666666667" style="4" customWidth="1"/>
    <col min="8" max="8" width="8.975" style="2" customWidth="1"/>
    <col min="9" max="9" width="9.425" style="4" customWidth="1"/>
    <col min="10" max="10" width="9.43333333333333" style="4" customWidth="1"/>
    <col min="11" max="11" width="11.1416666666667" style="2" customWidth="1"/>
    <col min="12" max="12" width="9" style="5"/>
    <col min="13" max="16384" width="9" style="6"/>
  </cols>
  <sheetData>
    <row r="1" ht="30" customHeight="1" spans="1:12">
      <c r="A1" s="7" t="s">
        <v>0</v>
      </c>
      <c r="B1" s="7"/>
      <c r="C1" s="7"/>
      <c r="D1" s="7"/>
      <c r="E1" s="7"/>
      <c r="F1" s="7"/>
      <c r="G1" s="7"/>
      <c r="H1" s="7"/>
      <c r="I1" s="7"/>
      <c r="J1" s="7"/>
      <c r="K1" s="7"/>
      <c r="L1" s="7"/>
    </row>
    <row r="2" ht="30" customHeight="1" spans="1:12">
      <c r="A2" s="8" t="s">
        <v>1</v>
      </c>
      <c r="B2" s="9" t="s">
        <v>2</v>
      </c>
      <c r="C2" s="9" t="s">
        <v>3</v>
      </c>
      <c r="D2" s="8" t="s">
        <v>4</v>
      </c>
      <c r="E2" s="10" t="s">
        <v>5</v>
      </c>
      <c r="F2" s="8" t="s">
        <v>6</v>
      </c>
      <c r="G2" s="11" t="s">
        <v>7</v>
      </c>
      <c r="H2" s="11" t="s">
        <v>8</v>
      </c>
      <c r="I2" s="11" t="s">
        <v>9</v>
      </c>
      <c r="J2" s="11" t="s">
        <v>10</v>
      </c>
      <c r="K2" s="11" t="s">
        <v>11</v>
      </c>
      <c r="L2" s="21" t="s">
        <v>12</v>
      </c>
    </row>
    <row r="3" ht="20" customHeight="1" spans="1:12">
      <c r="A3" s="12">
        <v>1</v>
      </c>
      <c r="B3" s="13" t="s">
        <v>13</v>
      </c>
      <c r="C3" s="14" t="s">
        <v>14</v>
      </c>
      <c r="D3" s="15" t="s">
        <v>15</v>
      </c>
      <c r="E3" s="15" t="s">
        <v>16</v>
      </c>
      <c r="F3" s="16">
        <v>60.060001373291</v>
      </c>
      <c r="G3" s="17">
        <f>F3*0.6</f>
        <v>36.0360008239746</v>
      </c>
      <c r="H3" s="12">
        <v>87.2</v>
      </c>
      <c r="I3" s="17">
        <f t="shared" ref="I3:I66" si="0">H3*0.4</f>
        <v>34.88</v>
      </c>
      <c r="J3" s="17">
        <f>G3+I3</f>
        <v>70.9160008239746</v>
      </c>
      <c r="K3" s="18" t="s">
        <v>17</v>
      </c>
      <c r="L3" s="22"/>
    </row>
    <row r="4" ht="20" customHeight="1" spans="1:12">
      <c r="A4" s="12">
        <v>2</v>
      </c>
      <c r="B4" s="13" t="s">
        <v>18</v>
      </c>
      <c r="C4" s="14" t="s">
        <v>14</v>
      </c>
      <c r="D4" s="15" t="s">
        <v>15</v>
      </c>
      <c r="E4" s="15" t="s">
        <v>16</v>
      </c>
      <c r="F4" s="16">
        <v>60</v>
      </c>
      <c r="G4" s="17">
        <f>F4*0.6</f>
        <v>36</v>
      </c>
      <c r="H4" s="12">
        <v>82.8</v>
      </c>
      <c r="I4" s="17">
        <f t="shared" si="0"/>
        <v>33.12</v>
      </c>
      <c r="J4" s="17">
        <f>G4+I4</f>
        <v>69.12</v>
      </c>
      <c r="K4" s="18" t="s">
        <v>17</v>
      </c>
      <c r="L4" s="22"/>
    </row>
    <row r="5" ht="20" customHeight="1" spans="1:12">
      <c r="A5" s="12">
        <v>3</v>
      </c>
      <c r="B5" s="18" t="s">
        <v>19</v>
      </c>
      <c r="C5" s="14" t="s">
        <v>14</v>
      </c>
      <c r="D5" s="19" t="s">
        <v>20</v>
      </c>
      <c r="E5" s="19" t="s">
        <v>21</v>
      </c>
      <c r="F5" s="12" t="s">
        <v>22</v>
      </c>
      <c r="G5" s="17"/>
      <c r="H5" s="12">
        <v>84.1</v>
      </c>
      <c r="I5" s="17">
        <f t="shared" si="0"/>
        <v>33.64</v>
      </c>
      <c r="J5" s="20">
        <v>84.1</v>
      </c>
      <c r="K5" s="18" t="s">
        <v>17</v>
      </c>
      <c r="L5" s="22"/>
    </row>
    <row r="6" ht="20" customHeight="1" spans="1:12">
      <c r="A6" s="12">
        <v>4</v>
      </c>
      <c r="B6" s="18" t="s">
        <v>23</v>
      </c>
      <c r="C6" s="14" t="s">
        <v>14</v>
      </c>
      <c r="D6" s="19" t="s">
        <v>20</v>
      </c>
      <c r="E6" s="19" t="s">
        <v>21</v>
      </c>
      <c r="F6" s="12" t="s">
        <v>22</v>
      </c>
      <c r="G6" s="17"/>
      <c r="H6" s="12">
        <v>81</v>
      </c>
      <c r="I6" s="17">
        <f t="shared" si="0"/>
        <v>32.4</v>
      </c>
      <c r="J6" s="20">
        <v>81</v>
      </c>
      <c r="K6" s="18" t="s">
        <v>17</v>
      </c>
      <c r="L6" s="22"/>
    </row>
    <row r="7" ht="20" customHeight="1" spans="1:12">
      <c r="A7" s="12">
        <v>5</v>
      </c>
      <c r="B7" s="18" t="s">
        <v>24</v>
      </c>
      <c r="C7" s="14" t="s">
        <v>14</v>
      </c>
      <c r="D7" s="19" t="s">
        <v>20</v>
      </c>
      <c r="E7" s="19" t="s">
        <v>21</v>
      </c>
      <c r="F7" s="12" t="s">
        <v>22</v>
      </c>
      <c r="G7" s="17"/>
      <c r="H7" s="12">
        <v>84.5</v>
      </c>
      <c r="I7" s="17">
        <f t="shared" si="0"/>
        <v>33.8</v>
      </c>
      <c r="J7" s="20">
        <v>84.5</v>
      </c>
      <c r="K7" s="18" t="s">
        <v>17</v>
      </c>
      <c r="L7" s="22"/>
    </row>
    <row r="8" ht="20" customHeight="1" spans="1:12">
      <c r="A8" s="12">
        <v>6</v>
      </c>
      <c r="B8" s="18" t="s">
        <v>25</v>
      </c>
      <c r="C8" s="14" t="s">
        <v>14</v>
      </c>
      <c r="D8" s="19" t="s">
        <v>20</v>
      </c>
      <c r="E8" s="19" t="s">
        <v>21</v>
      </c>
      <c r="F8" s="12" t="s">
        <v>22</v>
      </c>
      <c r="G8" s="17"/>
      <c r="H8" s="12">
        <v>83.8</v>
      </c>
      <c r="I8" s="17">
        <f t="shared" si="0"/>
        <v>33.52</v>
      </c>
      <c r="J8" s="20">
        <v>83.8</v>
      </c>
      <c r="K8" s="18" t="s">
        <v>17</v>
      </c>
      <c r="L8" s="22"/>
    </row>
    <row r="9" ht="20" customHeight="1" spans="1:12">
      <c r="A9" s="12">
        <v>7</v>
      </c>
      <c r="B9" s="13" t="s">
        <v>26</v>
      </c>
      <c r="C9" s="14" t="s">
        <v>14</v>
      </c>
      <c r="D9" s="15" t="s">
        <v>27</v>
      </c>
      <c r="E9" s="15" t="s">
        <v>28</v>
      </c>
      <c r="F9" s="16">
        <v>83.1399993896484</v>
      </c>
      <c r="G9" s="17">
        <f t="shared" ref="G9:G72" si="1">F9*0.6</f>
        <v>49.883999633789</v>
      </c>
      <c r="H9" s="12">
        <v>83.6</v>
      </c>
      <c r="I9" s="17">
        <f t="shared" si="0"/>
        <v>33.44</v>
      </c>
      <c r="J9" s="17">
        <f t="shared" ref="J9:J72" si="2">G9+I9</f>
        <v>83.323999633789</v>
      </c>
      <c r="K9" s="18" t="s">
        <v>17</v>
      </c>
      <c r="L9" s="22"/>
    </row>
    <row r="10" ht="20" customHeight="1" spans="1:12">
      <c r="A10" s="12">
        <v>8</v>
      </c>
      <c r="B10" s="13" t="s">
        <v>29</v>
      </c>
      <c r="C10" s="14" t="s">
        <v>14</v>
      </c>
      <c r="D10" s="15" t="s">
        <v>27</v>
      </c>
      <c r="E10" s="15" t="s">
        <v>30</v>
      </c>
      <c r="F10" s="16">
        <v>86.7600021362305</v>
      </c>
      <c r="G10" s="17">
        <f t="shared" si="1"/>
        <v>52.0560012817383</v>
      </c>
      <c r="H10" s="12">
        <v>82</v>
      </c>
      <c r="I10" s="17">
        <f t="shared" si="0"/>
        <v>32.8</v>
      </c>
      <c r="J10" s="17">
        <f t="shared" si="2"/>
        <v>84.8560012817383</v>
      </c>
      <c r="K10" s="18" t="s">
        <v>17</v>
      </c>
      <c r="L10" s="22"/>
    </row>
    <row r="11" ht="20" customHeight="1" spans="1:12">
      <c r="A11" s="12">
        <v>9</v>
      </c>
      <c r="B11" s="13" t="s">
        <v>31</v>
      </c>
      <c r="C11" s="14" t="s">
        <v>32</v>
      </c>
      <c r="D11" s="15" t="s">
        <v>27</v>
      </c>
      <c r="E11" s="15" t="s">
        <v>33</v>
      </c>
      <c r="F11" s="16">
        <v>88.4199981689453</v>
      </c>
      <c r="G11" s="17">
        <f t="shared" si="1"/>
        <v>53.0519989013672</v>
      </c>
      <c r="H11" s="12">
        <v>78.8</v>
      </c>
      <c r="I11" s="17">
        <f t="shared" si="0"/>
        <v>31.52</v>
      </c>
      <c r="J11" s="17">
        <f t="shared" si="2"/>
        <v>84.5719989013672</v>
      </c>
      <c r="K11" s="18" t="s">
        <v>17</v>
      </c>
      <c r="L11" s="22"/>
    </row>
    <row r="12" ht="20" customHeight="1" spans="1:12">
      <c r="A12" s="12">
        <v>10</v>
      </c>
      <c r="B12" s="12" t="s">
        <v>34</v>
      </c>
      <c r="C12" s="14" t="s">
        <v>14</v>
      </c>
      <c r="D12" s="15" t="s">
        <v>35</v>
      </c>
      <c r="E12" s="15" t="s">
        <v>36</v>
      </c>
      <c r="F12" s="20">
        <v>68.4000015258789</v>
      </c>
      <c r="G12" s="17">
        <f t="shared" si="1"/>
        <v>41.0400009155273</v>
      </c>
      <c r="H12" s="12">
        <v>86.4</v>
      </c>
      <c r="I12" s="17">
        <f t="shared" si="0"/>
        <v>34.56</v>
      </c>
      <c r="J12" s="17">
        <f t="shared" si="2"/>
        <v>75.6000009155273</v>
      </c>
      <c r="K12" s="18" t="s">
        <v>17</v>
      </c>
      <c r="L12" s="22"/>
    </row>
    <row r="13" ht="20" customHeight="1" spans="1:12">
      <c r="A13" s="12">
        <v>11</v>
      </c>
      <c r="B13" s="13" t="s">
        <v>37</v>
      </c>
      <c r="C13" s="14" t="s">
        <v>14</v>
      </c>
      <c r="D13" s="15" t="s">
        <v>35</v>
      </c>
      <c r="E13" s="15" t="s">
        <v>38</v>
      </c>
      <c r="F13" s="16">
        <v>77.9400024414062</v>
      </c>
      <c r="G13" s="17">
        <f t="shared" si="1"/>
        <v>46.7640014648437</v>
      </c>
      <c r="H13" s="12">
        <v>86</v>
      </c>
      <c r="I13" s="17">
        <f t="shared" si="0"/>
        <v>34.4</v>
      </c>
      <c r="J13" s="17">
        <f t="shared" si="2"/>
        <v>81.1640014648437</v>
      </c>
      <c r="K13" s="18" t="s">
        <v>17</v>
      </c>
      <c r="L13" s="22"/>
    </row>
    <row r="14" ht="20" customHeight="1" spans="1:12">
      <c r="A14" s="12">
        <v>12</v>
      </c>
      <c r="B14" s="13" t="s">
        <v>39</v>
      </c>
      <c r="C14" s="14" t="s">
        <v>14</v>
      </c>
      <c r="D14" s="15" t="s">
        <v>35</v>
      </c>
      <c r="E14" s="15" t="s">
        <v>40</v>
      </c>
      <c r="F14" s="16">
        <v>91.6600036621094</v>
      </c>
      <c r="G14" s="17">
        <f t="shared" si="1"/>
        <v>54.9960021972656</v>
      </c>
      <c r="H14" s="12">
        <v>85.8</v>
      </c>
      <c r="I14" s="17">
        <f t="shared" si="0"/>
        <v>34.32</v>
      </c>
      <c r="J14" s="17">
        <f t="shared" si="2"/>
        <v>89.3160021972656</v>
      </c>
      <c r="K14" s="18" t="s">
        <v>17</v>
      </c>
      <c r="L14" s="22"/>
    </row>
    <row r="15" ht="20" customHeight="1" spans="1:12">
      <c r="A15" s="12">
        <v>13</v>
      </c>
      <c r="B15" s="13" t="s">
        <v>41</v>
      </c>
      <c r="C15" s="14" t="s">
        <v>14</v>
      </c>
      <c r="D15" s="15" t="s">
        <v>35</v>
      </c>
      <c r="E15" s="15" t="s">
        <v>42</v>
      </c>
      <c r="F15" s="16">
        <v>79.620002746582</v>
      </c>
      <c r="G15" s="17">
        <f t="shared" si="1"/>
        <v>47.7720016479492</v>
      </c>
      <c r="H15" s="12">
        <v>86.4</v>
      </c>
      <c r="I15" s="17">
        <f t="shared" si="0"/>
        <v>34.56</v>
      </c>
      <c r="J15" s="17">
        <f t="shared" si="2"/>
        <v>82.3320016479492</v>
      </c>
      <c r="K15" s="18" t="s">
        <v>17</v>
      </c>
      <c r="L15" s="22"/>
    </row>
    <row r="16" ht="20" customHeight="1" spans="1:12">
      <c r="A16" s="12">
        <v>14</v>
      </c>
      <c r="B16" s="13" t="s">
        <v>43</v>
      </c>
      <c r="C16" s="14" t="s">
        <v>14</v>
      </c>
      <c r="D16" s="15" t="s">
        <v>44</v>
      </c>
      <c r="E16" s="15" t="s">
        <v>45</v>
      </c>
      <c r="F16" s="16">
        <v>83.5999984741211</v>
      </c>
      <c r="G16" s="17">
        <f t="shared" si="1"/>
        <v>50.1599990844727</v>
      </c>
      <c r="H16" s="12">
        <v>82.9</v>
      </c>
      <c r="I16" s="17">
        <f t="shared" si="0"/>
        <v>33.16</v>
      </c>
      <c r="J16" s="17">
        <f t="shared" si="2"/>
        <v>83.3199990844727</v>
      </c>
      <c r="K16" s="18" t="s">
        <v>17</v>
      </c>
      <c r="L16" s="22"/>
    </row>
    <row r="17" ht="20" customHeight="1" spans="1:12">
      <c r="A17" s="12">
        <v>15</v>
      </c>
      <c r="B17" s="13" t="s">
        <v>46</v>
      </c>
      <c r="C17" s="14" t="s">
        <v>14</v>
      </c>
      <c r="D17" s="15" t="s">
        <v>44</v>
      </c>
      <c r="E17" s="15" t="s">
        <v>45</v>
      </c>
      <c r="F17" s="16">
        <v>80.2600021362305</v>
      </c>
      <c r="G17" s="17">
        <f t="shared" si="1"/>
        <v>48.1560012817383</v>
      </c>
      <c r="H17" s="12">
        <v>88.1</v>
      </c>
      <c r="I17" s="17">
        <f t="shared" si="0"/>
        <v>35.24</v>
      </c>
      <c r="J17" s="17">
        <f t="shared" si="2"/>
        <v>83.3960012817383</v>
      </c>
      <c r="K17" s="18" t="s">
        <v>17</v>
      </c>
      <c r="L17" s="22"/>
    </row>
    <row r="18" ht="20" customHeight="1" spans="1:12">
      <c r="A18" s="12">
        <v>16</v>
      </c>
      <c r="B18" s="13" t="s">
        <v>47</v>
      </c>
      <c r="C18" s="14" t="s">
        <v>14</v>
      </c>
      <c r="D18" s="15" t="s">
        <v>48</v>
      </c>
      <c r="E18" s="15" t="s">
        <v>49</v>
      </c>
      <c r="F18" s="16">
        <v>88.4199981689453</v>
      </c>
      <c r="G18" s="17">
        <f t="shared" si="1"/>
        <v>53.0519989013672</v>
      </c>
      <c r="H18" s="12">
        <v>86.3</v>
      </c>
      <c r="I18" s="17">
        <f t="shared" si="0"/>
        <v>34.52</v>
      </c>
      <c r="J18" s="17">
        <f t="shared" si="2"/>
        <v>87.5719989013672</v>
      </c>
      <c r="K18" s="18" t="s">
        <v>17</v>
      </c>
      <c r="L18" s="22"/>
    </row>
    <row r="19" ht="20" customHeight="1" spans="1:12">
      <c r="A19" s="12">
        <v>17</v>
      </c>
      <c r="B19" s="13" t="s">
        <v>50</v>
      </c>
      <c r="C19" s="14" t="s">
        <v>14</v>
      </c>
      <c r="D19" s="15" t="s">
        <v>48</v>
      </c>
      <c r="E19" s="15" t="s">
        <v>49</v>
      </c>
      <c r="F19" s="16">
        <v>85.620002746582</v>
      </c>
      <c r="G19" s="17">
        <f t="shared" si="1"/>
        <v>51.3720016479492</v>
      </c>
      <c r="H19" s="12">
        <v>85</v>
      </c>
      <c r="I19" s="17">
        <f t="shared" si="0"/>
        <v>34</v>
      </c>
      <c r="J19" s="17">
        <f t="shared" si="2"/>
        <v>85.3720016479492</v>
      </c>
      <c r="K19" s="18" t="s">
        <v>17</v>
      </c>
      <c r="L19" s="22"/>
    </row>
    <row r="20" ht="20" customHeight="1" spans="1:12">
      <c r="A20" s="12">
        <v>18</v>
      </c>
      <c r="B20" s="13" t="s">
        <v>51</v>
      </c>
      <c r="C20" s="14" t="s">
        <v>14</v>
      </c>
      <c r="D20" s="15" t="s">
        <v>48</v>
      </c>
      <c r="E20" s="15" t="s">
        <v>49</v>
      </c>
      <c r="F20" s="16">
        <v>81.2799987792969</v>
      </c>
      <c r="G20" s="17">
        <f t="shared" si="1"/>
        <v>48.7679992675781</v>
      </c>
      <c r="H20" s="12">
        <v>88.6</v>
      </c>
      <c r="I20" s="17">
        <f t="shared" si="0"/>
        <v>35.44</v>
      </c>
      <c r="J20" s="17">
        <f t="shared" si="2"/>
        <v>84.2079992675781</v>
      </c>
      <c r="K20" s="18" t="s">
        <v>17</v>
      </c>
      <c r="L20" s="22"/>
    </row>
    <row r="21" ht="20" customHeight="1" spans="1:12">
      <c r="A21" s="12">
        <v>19</v>
      </c>
      <c r="B21" s="13" t="s">
        <v>52</v>
      </c>
      <c r="C21" s="14" t="s">
        <v>14</v>
      </c>
      <c r="D21" s="15" t="s">
        <v>48</v>
      </c>
      <c r="E21" s="15" t="s">
        <v>49</v>
      </c>
      <c r="F21" s="16">
        <v>80.0800018310547</v>
      </c>
      <c r="G21" s="17">
        <f t="shared" si="1"/>
        <v>48.0480010986328</v>
      </c>
      <c r="H21" s="12">
        <v>89.6</v>
      </c>
      <c r="I21" s="17">
        <f t="shared" si="0"/>
        <v>35.84</v>
      </c>
      <c r="J21" s="17">
        <f t="shared" si="2"/>
        <v>83.8880010986328</v>
      </c>
      <c r="K21" s="18" t="s">
        <v>17</v>
      </c>
      <c r="L21" s="22"/>
    </row>
    <row r="22" ht="20" customHeight="1" spans="1:12">
      <c r="A22" s="12">
        <v>20</v>
      </c>
      <c r="B22" s="13" t="s">
        <v>53</v>
      </c>
      <c r="C22" s="14" t="s">
        <v>14</v>
      </c>
      <c r="D22" s="15" t="s">
        <v>48</v>
      </c>
      <c r="E22" s="15" t="s">
        <v>49</v>
      </c>
      <c r="F22" s="16">
        <v>80</v>
      </c>
      <c r="G22" s="17">
        <f t="shared" si="1"/>
        <v>48</v>
      </c>
      <c r="H22" s="12">
        <v>86.6</v>
      </c>
      <c r="I22" s="17">
        <f t="shared" si="0"/>
        <v>34.64</v>
      </c>
      <c r="J22" s="17">
        <f t="shared" si="2"/>
        <v>82.64</v>
      </c>
      <c r="K22" s="18" t="s">
        <v>17</v>
      </c>
      <c r="L22" s="22"/>
    </row>
    <row r="23" ht="20" customHeight="1" spans="1:12">
      <c r="A23" s="12">
        <v>21</v>
      </c>
      <c r="B23" s="13" t="s">
        <v>54</v>
      </c>
      <c r="C23" s="14" t="s">
        <v>14</v>
      </c>
      <c r="D23" s="15" t="s">
        <v>48</v>
      </c>
      <c r="E23" s="15" t="s">
        <v>49</v>
      </c>
      <c r="F23" s="16">
        <v>80.5400009155273</v>
      </c>
      <c r="G23" s="17">
        <f t="shared" si="1"/>
        <v>48.3240005493164</v>
      </c>
      <c r="H23" s="12">
        <v>85.3</v>
      </c>
      <c r="I23" s="17">
        <f t="shared" si="0"/>
        <v>34.12</v>
      </c>
      <c r="J23" s="17">
        <f t="shared" si="2"/>
        <v>82.4440005493164</v>
      </c>
      <c r="K23" s="18" t="s">
        <v>17</v>
      </c>
      <c r="L23" s="22"/>
    </row>
    <row r="24" ht="20" customHeight="1" spans="1:12">
      <c r="A24" s="12">
        <v>22</v>
      </c>
      <c r="B24" s="13" t="s">
        <v>55</v>
      </c>
      <c r="C24" s="14" t="s">
        <v>14</v>
      </c>
      <c r="D24" s="15" t="s">
        <v>48</v>
      </c>
      <c r="E24" s="15" t="s">
        <v>49</v>
      </c>
      <c r="F24" s="16">
        <v>79.9199981689453</v>
      </c>
      <c r="G24" s="17">
        <f t="shared" si="1"/>
        <v>47.9519989013672</v>
      </c>
      <c r="H24" s="12">
        <v>85.1</v>
      </c>
      <c r="I24" s="17">
        <f t="shared" si="0"/>
        <v>34.04</v>
      </c>
      <c r="J24" s="17">
        <f t="shared" si="2"/>
        <v>81.9919989013672</v>
      </c>
      <c r="K24" s="18" t="s">
        <v>17</v>
      </c>
      <c r="L24" s="22"/>
    </row>
    <row r="25" ht="20" customHeight="1" spans="1:12">
      <c r="A25" s="12">
        <v>23</v>
      </c>
      <c r="B25" s="13" t="s">
        <v>56</v>
      </c>
      <c r="C25" s="14" t="s">
        <v>14</v>
      </c>
      <c r="D25" s="15" t="s">
        <v>57</v>
      </c>
      <c r="E25" s="15" t="s">
        <v>58</v>
      </c>
      <c r="F25" s="16">
        <v>88.9800033569336</v>
      </c>
      <c r="G25" s="17">
        <f t="shared" si="1"/>
        <v>53.3880020141602</v>
      </c>
      <c r="H25" s="12">
        <v>84.2</v>
      </c>
      <c r="I25" s="17">
        <f t="shared" si="0"/>
        <v>33.68</v>
      </c>
      <c r="J25" s="17">
        <f t="shared" si="2"/>
        <v>87.0680020141602</v>
      </c>
      <c r="K25" s="18" t="s">
        <v>17</v>
      </c>
      <c r="L25" s="22"/>
    </row>
    <row r="26" ht="20" customHeight="1" spans="1:12">
      <c r="A26" s="12">
        <v>24</v>
      </c>
      <c r="B26" s="13" t="s">
        <v>59</v>
      </c>
      <c r="C26" s="14" t="s">
        <v>32</v>
      </c>
      <c r="D26" s="15" t="s">
        <v>60</v>
      </c>
      <c r="E26" s="15" t="s">
        <v>61</v>
      </c>
      <c r="F26" s="16">
        <v>75.620002746582</v>
      </c>
      <c r="G26" s="17">
        <f t="shared" si="1"/>
        <v>45.3720016479492</v>
      </c>
      <c r="H26" s="12">
        <v>80.4</v>
      </c>
      <c r="I26" s="17">
        <f t="shared" si="0"/>
        <v>32.16</v>
      </c>
      <c r="J26" s="17">
        <f t="shared" si="2"/>
        <v>77.5320016479492</v>
      </c>
      <c r="K26" s="18" t="s">
        <v>17</v>
      </c>
      <c r="L26" s="22"/>
    </row>
    <row r="27" ht="20" customHeight="1" spans="1:12">
      <c r="A27" s="12">
        <v>25</v>
      </c>
      <c r="B27" s="13" t="s">
        <v>62</v>
      </c>
      <c r="C27" s="14" t="s">
        <v>14</v>
      </c>
      <c r="D27" s="15" t="s">
        <v>60</v>
      </c>
      <c r="E27" s="15" t="s">
        <v>63</v>
      </c>
      <c r="F27" s="16">
        <v>85.9199981689453</v>
      </c>
      <c r="G27" s="17">
        <f t="shared" si="1"/>
        <v>51.5519989013672</v>
      </c>
      <c r="H27" s="12">
        <v>88.5</v>
      </c>
      <c r="I27" s="17">
        <f t="shared" si="0"/>
        <v>35.4</v>
      </c>
      <c r="J27" s="17">
        <f t="shared" si="2"/>
        <v>86.9519989013672</v>
      </c>
      <c r="K27" s="18" t="s">
        <v>17</v>
      </c>
      <c r="L27" s="22"/>
    </row>
    <row r="28" ht="20" customHeight="1" spans="1:12">
      <c r="A28" s="12">
        <v>26</v>
      </c>
      <c r="B28" s="13" t="s">
        <v>64</v>
      </c>
      <c r="C28" s="14" t="s">
        <v>14</v>
      </c>
      <c r="D28" s="15" t="s">
        <v>65</v>
      </c>
      <c r="E28" s="15" t="s">
        <v>66</v>
      </c>
      <c r="F28" s="16">
        <v>85.8199996948242</v>
      </c>
      <c r="G28" s="17">
        <f t="shared" si="1"/>
        <v>51.4919998168945</v>
      </c>
      <c r="H28" s="12">
        <v>86.96</v>
      </c>
      <c r="I28" s="17">
        <f t="shared" si="0"/>
        <v>34.784</v>
      </c>
      <c r="J28" s="17">
        <f t="shared" si="2"/>
        <v>86.2759998168945</v>
      </c>
      <c r="K28" s="18" t="s">
        <v>17</v>
      </c>
      <c r="L28" s="22"/>
    </row>
    <row r="29" ht="20" customHeight="1" spans="1:12">
      <c r="A29" s="12">
        <v>27</v>
      </c>
      <c r="B29" s="13" t="s">
        <v>67</v>
      </c>
      <c r="C29" s="14" t="s">
        <v>14</v>
      </c>
      <c r="D29" s="15" t="s">
        <v>68</v>
      </c>
      <c r="E29" s="15" t="s">
        <v>69</v>
      </c>
      <c r="F29" s="16">
        <v>86.7600021362305</v>
      </c>
      <c r="G29" s="17">
        <f t="shared" si="1"/>
        <v>52.0560012817383</v>
      </c>
      <c r="H29" s="12">
        <v>81.5</v>
      </c>
      <c r="I29" s="17">
        <f t="shared" si="0"/>
        <v>32.6</v>
      </c>
      <c r="J29" s="17">
        <f t="shared" si="2"/>
        <v>84.6560012817383</v>
      </c>
      <c r="K29" s="18" t="s">
        <v>17</v>
      </c>
      <c r="L29" s="22"/>
    </row>
    <row r="30" ht="20" customHeight="1" spans="1:12">
      <c r="A30" s="12">
        <v>28</v>
      </c>
      <c r="B30" s="13" t="s">
        <v>70</v>
      </c>
      <c r="C30" s="14" t="s">
        <v>14</v>
      </c>
      <c r="D30" s="15" t="s">
        <v>71</v>
      </c>
      <c r="E30" s="15" t="s">
        <v>72</v>
      </c>
      <c r="F30" s="16">
        <v>85.8199996948242</v>
      </c>
      <c r="G30" s="17">
        <f t="shared" si="1"/>
        <v>51.4919998168945</v>
      </c>
      <c r="H30" s="12">
        <v>90</v>
      </c>
      <c r="I30" s="17">
        <f t="shared" si="0"/>
        <v>36</v>
      </c>
      <c r="J30" s="17">
        <f t="shared" si="2"/>
        <v>87.4919998168945</v>
      </c>
      <c r="K30" s="18" t="s">
        <v>17</v>
      </c>
      <c r="L30" s="22"/>
    </row>
    <row r="31" ht="20" customHeight="1" spans="1:12">
      <c r="A31" s="12">
        <v>29</v>
      </c>
      <c r="B31" s="13" t="s">
        <v>73</v>
      </c>
      <c r="C31" s="14" t="s">
        <v>14</v>
      </c>
      <c r="D31" s="15" t="s">
        <v>74</v>
      </c>
      <c r="E31" s="15" t="s">
        <v>75</v>
      </c>
      <c r="F31" s="16">
        <v>84.7200012207031</v>
      </c>
      <c r="G31" s="17">
        <f t="shared" si="1"/>
        <v>50.8320007324219</v>
      </c>
      <c r="H31" s="12">
        <v>86.86</v>
      </c>
      <c r="I31" s="17">
        <f t="shared" si="0"/>
        <v>34.744</v>
      </c>
      <c r="J31" s="17">
        <f t="shared" si="2"/>
        <v>85.5760007324218</v>
      </c>
      <c r="K31" s="18" t="s">
        <v>17</v>
      </c>
      <c r="L31" s="22"/>
    </row>
    <row r="32" ht="20" customHeight="1" spans="1:12">
      <c r="A32" s="12">
        <v>30</v>
      </c>
      <c r="B32" s="13" t="s">
        <v>76</v>
      </c>
      <c r="C32" s="14" t="s">
        <v>32</v>
      </c>
      <c r="D32" s="15" t="s">
        <v>77</v>
      </c>
      <c r="E32" s="15" t="s">
        <v>78</v>
      </c>
      <c r="F32" s="16">
        <v>81</v>
      </c>
      <c r="G32" s="17">
        <f t="shared" si="1"/>
        <v>48.6</v>
      </c>
      <c r="H32" s="12">
        <v>79.2</v>
      </c>
      <c r="I32" s="17">
        <f t="shared" si="0"/>
        <v>31.68</v>
      </c>
      <c r="J32" s="17">
        <f t="shared" si="2"/>
        <v>80.28</v>
      </c>
      <c r="K32" s="18" t="s">
        <v>17</v>
      </c>
      <c r="L32" s="22"/>
    </row>
    <row r="33" ht="20" customHeight="1" spans="1:12">
      <c r="A33" s="12">
        <v>31</v>
      </c>
      <c r="B33" s="13" t="s">
        <v>79</v>
      </c>
      <c r="C33" s="14" t="s">
        <v>32</v>
      </c>
      <c r="D33" s="15" t="s">
        <v>80</v>
      </c>
      <c r="E33" s="15" t="s">
        <v>81</v>
      </c>
      <c r="F33" s="16">
        <v>77.3199996948242</v>
      </c>
      <c r="G33" s="17">
        <f t="shared" si="1"/>
        <v>46.3919998168945</v>
      </c>
      <c r="H33" s="12">
        <v>85.7</v>
      </c>
      <c r="I33" s="17">
        <f t="shared" si="0"/>
        <v>34.28</v>
      </c>
      <c r="J33" s="17">
        <f t="shared" si="2"/>
        <v>80.6719998168945</v>
      </c>
      <c r="K33" s="18" t="s">
        <v>17</v>
      </c>
      <c r="L33" s="22"/>
    </row>
    <row r="34" ht="20" customHeight="1" spans="1:12">
      <c r="A34" s="12">
        <v>32</v>
      </c>
      <c r="B34" s="13" t="s">
        <v>82</v>
      </c>
      <c r="C34" s="14" t="s">
        <v>32</v>
      </c>
      <c r="D34" s="15" t="s">
        <v>83</v>
      </c>
      <c r="E34" s="15" t="s">
        <v>84</v>
      </c>
      <c r="F34" s="16">
        <v>81.7399978637695</v>
      </c>
      <c r="G34" s="17">
        <f t="shared" si="1"/>
        <v>49.0439987182617</v>
      </c>
      <c r="H34" s="12">
        <v>77.6</v>
      </c>
      <c r="I34" s="17">
        <f t="shared" si="0"/>
        <v>31.04</v>
      </c>
      <c r="J34" s="17">
        <f t="shared" si="2"/>
        <v>80.0839987182617</v>
      </c>
      <c r="K34" s="18" t="s">
        <v>17</v>
      </c>
      <c r="L34" s="22"/>
    </row>
    <row r="35" ht="20" customHeight="1" spans="1:12">
      <c r="A35" s="12">
        <v>33</v>
      </c>
      <c r="B35" s="13" t="s">
        <v>85</v>
      </c>
      <c r="C35" s="14" t="s">
        <v>32</v>
      </c>
      <c r="D35" s="15" t="s">
        <v>83</v>
      </c>
      <c r="E35" s="15" t="s">
        <v>84</v>
      </c>
      <c r="F35" s="16">
        <v>74.8000030517578</v>
      </c>
      <c r="G35" s="17">
        <f t="shared" si="1"/>
        <v>44.8800018310547</v>
      </c>
      <c r="H35" s="12">
        <v>82.4</v>
      </c>
      <c r="I35" s="17">
        <f t="shared" si="0"/>
        <v>32.96</v>
      </c>
      <c r="J35" s="17">
        <f t="shared" si="2"/>
        <v>77.8400018310547</v>
      </c>
      <c r="K35" s="18" t="s">
        <v>17</v>
      </c>
      <c r="L35" s="22"/>
    </row>
    <row r="36" ht="20" customHeight="1" spans="1:12">
      <c r="A36" s="12">
        <v>34</v>
      </c>
      <c r="B36" s="13" t="s">
        <v>86</v>
      </c>
      <c r="C36" s="14" t="s">
        <v>14</v>
      </c>
      <c r="D36" s="15" t="s">
        <v>87</v>
      </c>
      <c r="E36" s="15" t="s">
        <v>88</v>
      </c>
      <c r="F36" s="16">
        <v>76.4599990844727</v>
      </c>
      <c r="G36" s="17">
        <f t="shared" si="1"/>
        <v>45.8759994506836</v>
      </c>
      <c r="H36" s="12">
        <v>81.3</v>
      </c>
      <c r="I36" s="17">
        <f t="shared" si="0"/>
        <v>32.52</v>
      </c>
      <c r="J36" s="17">
        <f t="shared" si="2"/>
        <v>78.3959994506836</v>
      </c>
      <c r="K36" s="18" t="s">
        <v>17</v>
      </c>
      <c r="L36" s="22"/>
    </row>
    <row r="37" ht="20" customHeight="1" spans="1:12">
      <c r="A37" s="12">
        <v>35</v>
      </c>
      <c r="B37" s="13" t="s">
        <v>89</v>
      </c>
      <c r="C37" s="14" t="s">
        <v>32</v>
      </c>
      <c r="D37" s="15" t="s">
        <v>90</v>
      </c>
      <c r="E37" s="15" t="s">
        <v>91</v>
      </c>
      <c r="F37" s="16">
        <v>81.4400024414062</v>
      </c>
      <c r="G37" s="17">
        <f t="shared" si="1"/>
        <v>48.8640014648437</v>
      </c>
      <c r="H37" s="12">
        <v>85.3</v>
      </c>
      <c r="I37" s="17">
        <f t="shared" si="0"/>
        <v>34.12</v>
      </c>
      <c r="J37" s="17">
        <f t="shared" si="2"/>
        <v>82.9840014648437</v>
      </c>
      <c r="K37" s="18" t="s">
        <v>17</v>
      </c>
      <c r="L37" s="22"/>
    </row>
    <row r="38" ht="20" customHeight="1" spans="1:12">
      <c r="A38" s="12">
        <v>36</v>
      </c>
      <c r="B38" s="13" t="s">
        <v>92</v>
      </c>
      <c r="C38" s="14" t="s">
        <v>14</v>
      </c>
      <c r="D38" s="15" t="s">
        <v>93</v>
      </c>
      <c r="E38" s="15" t="s">
        <v>94</v>
      </c>
      <c r="F38" s="16">
        <v>74.2399978637695</v>
      </c>
      <c r="G38" s="17">
        <f t="shared" si="1"/>
        <v>44.5439987182617</v>
      </c>
      <c r="H38" s="12">
        <v>74.2</v>
      </c>
      <c r="I38" s="17">
        <f t="shared" si="0"/>
        <v>29.68</v>
      </c>
      <c r="J38" s="17">
        <f t="shared" si="2"/>
        <v>74.2239987182617</v>
      </c>
      <c r="K38" s="18" t="s">
        <v>17</v>
      </c>
      <c r="L38" s="22"/>
    </row>
    <row r="39" ht="20" customHeight="1" spans="1:12">
      <c r="A39" s="12">
        <v>37</v>
      </c>
      <c r="B39" s="13" t="s">
        <v>95</v>
      </c>
      <c r="C39" s="14" t="s">
        <v>14</v>
      </c>
      <c r="D39" s="15" t="s">
        <v>96</v>
      </c>
      <c r="E39" s="15" t="s">
        <v>97</v>
      </c>
      <c r="F39" s="16">
        <v>89.0599975585937</v>
      </c>
      <c r="G39" s="17">
        <f t="shared" si="1"/>
        <v>53.4359985351562</v>
      </c>
      <c r="H39" s="12">
        <v>75.8</v>
      </c>
      <c r="I39" s="17">
        <f t="shared" si="0"/>
        <v>30.32</v>
      </c>
      <c r="J39" s="17">
        <f t="shared" si="2"/>
        <v>83.7559985351562</v>
      </c>
      <c r="K39" s="18" t="s">
        <v>17</v>
      </c>
      <c r="L39" s="22"/>
    </row>
    <row r="40" ht="20" customHeight="1" spans="1:12">
      <c r="A40" s="12">
        <v>38</v>
      </c>
      <c r="B40" s="13" t="s">
        <v>98</v>
      </c>
      <c r="C40" s="14" t="s">
        <v>32</v>
      </c>
      <c r="D40" s="15" t="s">
        <v>99</v>
      </c>
      <c r="E40" s="15" t="s">
        <v>100</v>
      </c>
      <c r="F40" s="16">
        <v>48.2000007629395</v>
      </c>
      <c r="G40" s="17">
        <f t="shared" si="1"/>
        <v>28.9200004577637</v>
      </c>
      <c r="H40" s="12">
        <v>77.8</v>
      </c>
      <c r="I40" s="17">
        <f t="shared" si="0"/>
        <v>31.12</v>
      </c>
      <c r="J40" s="17">
        <f t="shared" si="2"/>
        <v>60.0400004577637</v>
      </c>
      <c r="K40" s="18" t="s">
        <v>17</v>
      </c>
      <c r="L40" s="22"/>
    </row>
    <row r="41" ht="20" customHeight="1" spans="1:12">
      <c r="A41" s="12">
        <v>39</v>
      </c>
      <c r="B41" s="13" t="s">
        <v>101</v>
      </c>
      <c r="C41" s="14" t="s">
        <v>14</v>
      </c>
      <c r="D41" s="15" t="s">
        <v>102</v>
      </c>
      <c r="E41" s="15" t="s">
        <v>103</v>
      </c>
      <c r="F41" s="16">
        <v>79.2799987792969</v>
      </c>
      <c r="G41" s="17">
        <f t="shared" si="1"/>
        <v>47.5679992675781</v>
      </c>
      <c r="H41" s="12">
        <v>88.9</v>
      </c>
      <c r="I41" s="17">
        <f t="shared" si="0"/>
        <v>35.56</v>
      </c>
      <c r="J41" s="17">
        <f t="shared" si="2"/>
        <v>83.1279992675781</v>
      </c>
      <c r="K41" s="18" t="s">
        <v>17</v>
      </c>
      <c r="L41" s="22"/>
    </row>
    <row r="42" ht="20" customHeight="1" spans="1:12">
      <c r="A42" s="12">
        <v>40</v>
      </c>
      <c r="B42" s="13" t="s">
        <v>104</v>
      </c>
      <c r="C42" s="14" t="s">
        <v>14</v>
      </c>
      <c r="D42" s="15" t="s">
        <v>105</v>
      </c>
      <c r="E42" s="15" t="s">
        <v>106</v>
      </c>
      <c r="F42" s="16">
        <v>88.2399978637695</v>
      </c>
      <c r="G42" s="17">
        <f t="shared" si="1"/>
        <v>52.9439987182617</v>
      </c>
      <c r="H42" s="12">
        <v>87.1</v>
      </c>
      <c r="I42" s="17">
        <f t="shared" si="0"/>
        <v>34.84</v>
      </c>
      <c r="J42" s="17">
        <f t="shared" si="2"/>
        <v>87.7839987182617</v>
      </c>
      <c r="K42" s="18" t="s">
        <v>17</v>
      </c>
      <c r="L42" s="22"/>
    </row>
    <row r="43" ht="20" customHeight="1" spans="1:12">
      <c r="A43" s="12">
        <v>41</v>
      </c>
      <c r="B43" s="13" t="s">
        <v>107</v>
      </c>
      <c r="C43" s="14" t="s">
        <v>14</v>
      </c>
      <c r="D43" s="15" t="s">
        <v>105</v>
      </c>
      <c r="E43" s="15" t="s">
        <v>108</v>
      </c>
      <c r="F43" s="16">
        <v>77.3199996948242</v>
      </c>
      <c r="G43" s="17">
        <f t="shared" si="1"/>
        <v>46.3919998168945</v>
      </c>
      <c r="H43" s="12">
        <v>77</v>
      </c>
      <c r="I43" s="17">
        <f t="shared" si="0"/>
        <v>30.8</v>
      </c>
      <c r="J43" s="17">
        <f t="shared" si="2"/>
        <v>77.1919998168945</v>
      </c>
      <c r="K43" s="18" t="s">
        <v>17</v>
      </c>
      <c r="L43" s="22"/>
    </row>
    <row r="44" ht="20" customHeight="1" spans="1:12">
      <c r="A44" s="12">
        <v>42</v>
      </c>
      <c r="B44" s="13" t="s">
        <v>109</v>
      </c>
      <c r="C44" s="14" t="s">
        <v>14</v>
      </c>
      <c r="D44" s="15" t="s">
        <v>105</v>
      </c>
      <c r="E44" s="15" t="s">
        <v>110</v>
      </c>
      <c r="F44" s="16">
        <v>84.8000030517578</v>
      </c>
      <c r="G44" s="17">
        <f t="shared" si="1"/>
        <v>50.8800018310547</v>
      </c>
      <c r="H44" s="12">
        <v>83.8</v>
      </c>
      <c r="I44" s="17">
        <f t="shared" si="0"/>
        <v>33.52</v>
      </c>
      <c r="J44" s="17">
        <f t="shared" si="2"/>
        <v>84.4000018310547</v>
      </c>
      <c r="K44" s="18" t="s">
        <v>17</v>
      </c>
      <c r="L44" s="22"/>
    </row>
    <row r="45" ht="20" customHeight="1" spans="1:12">
      <c r="A45" s="12">
        <v>43</v>
      </c>
      <c r="B45" s="13" t="s">
        <v>111</v>
      </c>
      <c r="C45" s="14" t="s">
        <v>32</v>
      </c>
      <c r="D45" s="15" t="s">
        <v>105</v>
      </c>
      <c r="E45" s="15" t="s">
        <v>112</v>
      </c>
      <c r="F45" s="16">
        <v>84.2600021362305</v>
      </c>
      <c r="G45" s="17">
        <f t="shared" si="1"/>
        <v>50.5560012817383</v>
      </c>
      <c r="H45" s="12">
        <v>77.4</v>
      </c>
      <c r="I45" s="17">
        <f t="shared" si="0"/>
        <v>30.96</v>
      </c>
      <c r="J45" s="17">
        <f t="shared" si="2"/>
        <v>81.5160012817383</v>
      </c>
      <c r="K45" s="18" t="s">
        <v>17</v>
      </c>
      <c r="L45" s="22"/>
    </row>
    <row r="46" ht="20" customHeight="1" spans="1:12">
      <c r="A46" s="12">
        <v>44</v>
      </c>
      <c r="B46" s="13" t="s">
        <v>113</v>
      </c>
      <c r="C46" s="14" t="s">
        <v>14</v>
      </c>
      <c r="D46" s="15" t="s">
        <v>105</v>
      </c>
      <c r="E46" s="15" t="s">
        <v>114</v>
      </c>
      <c r="F46" s="16">
        <v>85.0199966430664</v>
      </c>
      <c r="G46" s="17">
        <f t="shared" si="1"/>
        <v>51.0119979858398</v>
      </c>
      <c r="H46" s="12">
        <v>84</v>
      </c>
      <c r="I46" s="17">
        <f t="shared" si="0"/>
        <v>33.6</v>
      </c>
      <c r="J46" s="17">
        <f t="shared" si="2"/>
        <v>84.6119979858398</v>
      </c>
      <c r="K46" s="18" t="s">
        <v>17</v>
      </c>
      <c r="L46" s="22"/>
    </row>
    <row r="47" ht="20" customHeight="1" spans="1:12">
      <c r="A47" s="12">
        <v>45</v>
      </c>
      <c r="B47" s="13" t="s">
        <v>115</v>
      </c>
      <c r="C47" s="14" t="s">
        <v>14</v>
      </c>
      <c r="D47" s="15" t="s">
        <v>105</v>
      </c>
      <c r="E47" s="15" t="s">
        <v>116</v>
      </c>
      <c r="F47" s="16">
        <v>87.4000015258789</v>
      </c>
      <c r="G47" s="17">
        <f t="shared" si="1"/>
        <v>52.4400009155273</v>
      </c>
      <c r="H47" s="12">
        <v>86</v>
      </c>
      <c r="I47" s="17">
        <f t="shared" si="0"/>
        <v>34.4</v>
      </c>
      <c r="J47" s="17">
        <f t="shared" si="2"/>
        <v>86.8400009155273</v>
      </c>
      <c r="K47" s="18" t="s">
        <v>17</v>
      </c>
      <c r="L47" s="22"/>
    </row>
    <row r="48" ht="20" customHeight="1" spans="1:12">
      <c r="A48" s="12">
        <v>46</v>
      </c>
      <c r="B48" s="13" t="s">
        <v>117</v>
      </c>
      <c r="C48" s="14" t="s">
        <v>14</v>
      </c>
      <c r="D48" s="15" t="s">
        <v>118</v>
      </c>
      <c r="E48" s="15" t="s">
        <v>119</v>
      </c>
      <c r="F48" s="16">
        <v>88.5999984741211</v>
      </c>
      <c r="G48" s="17">
        <f t="shared" si="1"/>
        <v>53.1599990844727</v>
      </c>
      <c r="H48" s="12">
        <v>77.2</v>
      </c>
      <c r="I48" s="17">
        <f t="shared" si="0"/>
        <v>30.88</v>
      </c>
      <c r="J48" s="17">
        <f t="shared" si="2"/>
        <v>84.0399990844727</v>
      </c>
      <c r="K48" s="18" t="s">
        <v>17</v>
      </c>
      <c r="L48" s="22"/>
    </row>
    <row r="49" ht="20" customHeight="1" spans="1:12">
      <c r="A49" s="12">
        <v>47</v>
      </c>
      <c r="B49" s="13" t="s">
        <v>120</v>
      </c>
      <c r="C49" s="14" t="s">
        <v>14</v>
      </c>
      <c r="D49" s="15" t="s">
        <v>121</v>
      </c>
      <c r="E49" s="15" t="s">
        <v>122</v>
      </c>
      <c r="F49" s="16">
        <v>86.379997253418</v>
      </c>
      <c r="G49" s="17">
        <f t="shared" si="1"/>
        <v>51.8279983520508</v>
      </c>
      <c r="H49" s="12">
        <v>89.5</v>
      </c>
      <c r="I49" s="17">
        <f t="shared" si="0"/>
        <v>35.8</v>
      </c>
      <c r="J49" s="17">
        <f t="shared" si="2"/>
        <v>87.6279983520508</v>
      </c>
      <c r="K49" s="18" t="s">
        <v>17</v>
      </c>
      <c r="L49" s="22"/>
    </row>
    <row r="50" ht="20" customHeight="1" spans="1:12">
      <c r="A50" s="12">
        <v>48</v>
      </c>
      <c r="B50" s="13" t="s">
        <v>123</v>
      </c>
      <c r="C50" s="14" t="s">
        <v>14</v>
      </c>
      <c r="D50" s="15" t="s">
        <v>124</v>
      </c>
      <c r="E50" s="15" t="s">
        <v>125</v>
      </c>
      <c r="F50" s="16">
        <v>79.879997253418</v>
      </c>
      <c r="G50" s="17">
        <f t="shared" si="1"/>
        <v>47.9279983520508</v>
      </c>
      <c r="H50" s="12">
        <v>83</v>
      </c>
      <c r="I50" s="17">
        <f t="shared" si="0"/>
        <v>33.2</v>
      </c>
      <c r="J50" s="17">
        <f t="shared" si="2"/>
        <v>81.1279983520508</v>
      </c>
      <c r="K50" s="18" t="s">
        <v>17</v>
      </c>
      <c r="L50" s="22"/>
    </row>
    <row r="51" ht="20" customHeight="1" spans="1:12">
      <c r="A51" s="12">
        <v>49</v>
      </c>
      <c r="B51" s="13" t="s">
        <v>126</v>
      </c>
      <c r="C51" s="14" t="s">
        <v>14</v>
      </c>
      <c r="D51" s="15" t="s">
        <v>127</v>
      </c>
      <c r="E51" s="15" t="s">
        <v>128</v>
      </c>
      <c r="F51" s="16">
        <v>72.879997253418</v>
      </c>
      <c r="G51" s="17">
        <f t="shared" si="1"/>
        <v>43.7279983520508</v>
      </c>
      <c r="H51" s="12">
        <v>87</v>
      </c>
      <c r="I51" s="17">
        <f t="shared" si="0"/>
        <v>34.8</v>
      </c>
      <c r="J51" s="17">
        <f t="shared" si="2"/>
        <v>78.5279983520508</v>
      </c>
      <c r="K51" s="18" t="s">
        <v>17</v>
      </c>
      <c r="L51" s="22"/>
    </row>
    <row r="52" ht="20" customHeight="1" spans="1:12">
      <c r="A52" s="12">
        <v>50</v>
      </c>
      <c r="B52" s="13" t="s">
        <v>129</v>
      </c>
      <c r="C52" s="14" t="s">
        <v>14</v>
      </c>
      <c r="D52" s="15" t="s">
        <v>130</v>
      </c>
      <c r="E52" s="15" t="s">
        <v>131</v>
      </c>
      <c r="F52" s="16">
        <v>75.5599975585937</v>
      </c>
      <c r="G52" s="17">
        <f t="shared" si="1"/>
        <v>45.3359985351562</v>
      </c>
      <c r="H52" s="12">
        <v>83</v>
      </c>
      <c r="I52" s="17">
        <f t="shared" si="0"/>
        <v>33.2</v>
      </c>
      <c r="J52" s="17">
        <f t="shared" si="2"/>
        <v>78.5359985351562</v>
      </c>
      <c r="K52" s="18" t="s">
        <v>17</v>
      </c>
      <c r="L52" s="22"/>
    </row>
    <row r="53" ht="20" customHeight="1" spans="1:12">
      <c r="A53" s="12">
        <v>51</v>
      </c>
      <c r="B53" s="13" t="s">
        <v>132</v>
      </c>
      <c r="C53" s="14" t="s">
        <v>32</v>
      </c>
      <c r="D53" s="15" t="s">
        <v>133</v>
      </c>
      <c r="E53" s="15" t="s">
        <v>134</v>
      </c>
      <c r="F53" s="16">
        <v>78.5999984741211</v>
      </c>
      <c r="G53" s="17">
        <f t="shared" si="1"/>
        <v>47.1599990844727</v>
      </c>
      <c r="H53" s="12">
        <v>69.4</v>
      </c>
      <c r="I53" s="17">
        <f t="shared" si="0"/>
        <v>27.76</v>
      </c>
      <c r="J53" s="17">
        <f t="shared" si="2"/>
        <v>74.9199990844727</v>
      </c>
      <c r="K53" s="18" t="s">
        <v>17</v>
      </c>
      <c r="L53" s="22"/>
    </row>
    <row r="54" ht="20" customHeight="1" spans="1:12">
      <c r="A54" s="12">
        <v>52</v>
      </c>
      <c r="B54" s="13" t="s">
        <v>135</v>
      </c>
      <c r="C54" s="14" t="s">
        <v>32</v>
      </c>
      <c r="D54" s="15" t="s">
        <v>133</v>
      </c>
      <c r="E54" s="15" t="s">
        <v>136</v>
      </c>
      <c r="F54" s="16">
        <v>81.6999969482422</v>
      </c>
      <c r="G54" s="17">
        <f t="shared" si="1"/>
        <v>49.0199981689453</v>
      </c>
      <c r="H54" s="12">
        <v>84</v>
      </c>
      <c r="I54" s="17">
        <f t="shared" si="0"/>
        <v>33.6</v>
      </c>
      <c r="J54" s="17">
        <f t="shared" si="2"/>
        <v>82.6199981689453</v>
      </c>
      <c r="K54" s="18" t="s">
        <v>17</v>
      </c>
      <c r="L54" s="22"/>
    </row>
    <row r="55" ht="20" customHeight="1" spans="1:12">
      <c r="A55" s="12">
        <v>53</v>
      </c>
      <c r="B55" s="13" t="s">
        <v>137</v>
      </c>
      <c r="C55" s="14" t="s">
        <v>14</v>
      </c>
      <c r="D55" s="15" t="s">
        <v>138</v>
      </c>
      <c r="E55" s="15" t="s">
        <v>139</v>
      </c>
      <c r="F55" s="16">
        <v>77.4800033569336</v>
      </c>
      <c r="G55" s="17">
        <f t="shared" si="1"/>
        <v>46.4880020141602</v>
      </c>
      <c r="H55" s="12">
        <v>79.8</v>
      </c>
      <c r="I55" s="17">
        <f t="shared" si="0"/>
        <v>31.92</v>
      </c>
      <c r="J55" s="17">
        <f t="shared" si="2"/>
        <v>78.4080020141602</v>
      </c>
      <c r="K55" s="18" t="s">
        <v>17</v>
      </c>
      <c r="L55" s="22"/>
    </row>
    <row r="56" ht="20" customHeight="1" spans="1:12">
      <c r="A56" s="12">
        <v>54</v>
      </c>
      <c r="B56" s="13" t="s">
        <v>140</v>
      </c>
      <c r="C56" s="14" t="s">
        <v>14</v>
      </c>
      <c r="D56" s="15" t="s">
        <v>138</v>
      </c>
      <c r="E56" s="15" t="s">
        <v>141</v>
      </c>
      <c r="F56" s="16">
        <v>77.5</v>
      </c>
      <c r="G56" s="17">
        <f t="shared" si="1"/>
        <v>46.5</v>
      </c>
      <c r="H56" s="12">
        <v>86.2</v>
      </c>
      <c r="I56" s="17">
        <f t="shared" si="0"/>
        <v>34.48</v>
      </c>
      <c r="J56" s="17">
        <f t="shared" si="2"/>
        <v>80.98</v>
      </c>
      <c r="K56" s="18" t="s">
        <v>17</v>
      </c>
      <c r="L56" s="22"/>
    </row>
    <row r="57" ht="20" customHeight="1" spans="1:12">
      <c r="A57" s="12">
        <v>55</v>
      </c>
      <c r="B57" s="13" t="s">
        <v>142</v>
      </c>
      <c r="C57" s="14" t="s">
        <v>14</v>
      </c>
      <c r="D57" s="15" t="s">
        <v>143</v>
      </c>
      <c r="E57" s="15" t="s">
        <v>144</v>
      </c>
      <c r="F57" s="16">
        <v>77.5800018310547</v>
      </c>
      <c r="G57" s="17">
        <f t="shared" si="1"/>
        <v>46.5480010986328</v>
      </c>
      <c r="H57" s="12">
        <v>77.2</v>
      </c>
      <c r="I57" s="17">
        <f t="shared" si="0"/>
        <v>30.88</v>
      </c>
      <c r="J57" s="17">
        <f t="shared" si="2"/>
        <v>77.4280010986328</v>
      </c>
      <c r="K57" s="18" t="s">
        <v>17</v>
      </c>
      <c r="L57" s="22"/>
    </row>
    <row r="58" ht="20" customHeight="1" spans="1:12">
      <c r="A58" s="12">
        <v>56</v>
      </c>
      <c r="B58" s="13" t="s">
        <v>145</v>
      </c>
      <c r="C58" s="14" t="s">
        <v>14</v>
      </c>
      <c r="D58" s="15" t="s">
        <v>146</v>
      </c>
      <c r="E58" s="15" t="s">
        <v>147</v>
      </c>
      <c r="F58" s="16">
        <v>84.7200012207031</v>
      </c>
      <c r="G58" s="17">
        <f t="shared" si="1"/>
        <v>50.8320007324219</v>
      </c>
      <c r="H58" s="12">
        <v>82.8</v>
      </c>
      <c r="I58" s="17">
        <f t="shared" si="0"/>
        <v>33.12</v>
      </c>
      <c r="J58" s="17">
        <f t="shared" si="2"/>
        <v>83.9520007324219</v>
      </c>
      <c r="K58" s="18" t="s">
        <v>17</v>
      </c>
      <c r="L58" s="22"/>
    </row>
    <row r="59" ht="20" customHeight="1" spans="1:12">
      <c r="A59" s="12">
        <v>57</v>
      </c>
      <c r="B59" s="13" t="s">
        <v>148</v>
      </c>
      <c r="C59" s="14" t="s">
        <v>14</v>
      </c>
      <c r="D59" s="15" t="s">
        <v>149</v>
      </c>
      <c r="E59" s="15" t="s">
        <v>150</v>
      </c>
      <c r="F59" s="16">
        <v>87.8600006103516</v>
      </c>
      <c r="G59" s="17">
        <f t="shared" si="1"/>
        <v>52.716000366211</v>
      </c>
      <c r="H59" s="12">
        <v>86.76</v>
      </c>
      <c r="I59" s="17">
        <f t="shared" si="0"/>
        <v>34.704</v>
      </c>
      <c r="J59" s="17">
        <f t="shared" si="2"/>
        <v>87.420000366211</v>
      </c>
      <c r="K59" s="18" t="s">
        <v>17</v>
      </c>
      <c r="L59" s="22"/>
    </row>
    <row r="60" ht="20" customHeight="1" spans="1:12">
      <c r="A60" s="12">
        <v>58</v>
      </c>
      <c r="B60" s="13" t="s">
        <v>151</v>
      </c>
      <c r="C60" s="14" t="s">
        <v>14</v>
      </c>
      <c r="D60" s="15" t="s">
        <v>149</v>
      </c>
      <c r="E60" s="15" t="s">
        <v>150</v>
      </c>
      <c r="F60" s="16">
        <v>87.0199966430664</v>
      </c>
      <c r="G60" s="17">
        <f t="shared" si="1"/>
        <v>52.2119979858398</v>
      </c>
      <c r="H60" s="12">
        <v>85.76</v>
      </c>
      <c r="I60" s="17">
        <f t="shared" si="0"/>
        <v>34.304</v>
      </c>
      <c r="J60" s="17">
        <f t="shared" si="2"/>
        <v>86.5159979858398</v>
      </c>
      <c r="K60" s="18" t="s">
        <v>17</v>
      </c>
      <c r="L60" s="22"/>
    </row>
    <row r="61" ht="20" customHeight="1" spans="1:12">
      <c r="A61" s="12">
        <v>59</v>
      </c>
      <c r="B61" s="13" t="s">
        <v>152</v>
      </c>
      <c r="C61" s="14" t="s">
        <v>14</v>
      </c>
      <c r="D61" s="15" t="s">
        <v>149</v>
      </c>
      <c r="E61" s="15" t="s">
        <v>150</v>
      </c>
      <c r="F61" s="16">
        <v>86.7600021362305</v>
      </c>
      <c r="G61" s="17">
        <f t="shared" si="1"/>
        <v>52.0560012817383</v>
      </c>
      <c r="H61" s="12">
        <v>84.8</v>
      </c>
      <c r="I61" s="17">
        <f t="shared" si="0"/>
        <v>33.92</v>
      </c>
      <c r="J61" s="17">
        <f t="shared" si="2"/>
        <v>85.9760012817383</v>
      </c>
      <c r="K61" s="18" t="s">
        <v>17</v>
      </c>
      <c r="L61" s="22"/>
    </row>
    <row r="62" ht="20" customHeight="1" spans="1:12">
      <c r="A62" s="12">
        <v>60</v>
      </c>
      <c r="B62" s="13" t="s">
        <v>153</v>
      </c>
      <c r="C62" s="14" t="s">
        <v>14</v>
      </c>
      <c r="D62" s="15" t="s">
        <v>149</v>
      </c>
      <c r="E62" s="15" t="s">
        <v>150</v>
      </c>
      <c r="F62" s="16">
        <v>83.6999969482422</v>
      </c>
      <c r="G62" s="17">
        <f t="shared" si="1"/>
        <v>50.2199981689453</v>
      </c>
      <c r="H62" s="12">
        <v>88.1</v>
      </c>
      <c r="I62" s="17">
        <f t="shared" si="0"/>
        <v>35.24</v>
      </c>
      <c r="J62" s="17">
        <f t="shared" si="2"/>
        <v>85.4599981689453</v>
      </c>
      <c r="K62" s="18" t="s">
        <v>17</v>
      </c>
      <c r="L62" s="22"/>
    </row>
    <row r="63" ht="20" customHeight="1" spans="1:12">
      <c r="A63" s="12">
        <v>61</v>
      </c>
      <c r="B63" s="13" t="s">
        <v>154</v>
      </c>
      <c r="C63" s="14" t="s">
        <v>14</v>
      </c>
      <c r="D63" s="15" t="s">
        <v>149</v>
      </c>
      <c r="E63" s="15" t="s">
        <v>150</v>
      </c>
      <c r="F63" s="16">
        <v>84.7200012207031</v>
      </c>
      <c r="G63" s="17">
        <f t="shared" si="1"/>
        <v>50.8320007324219</v>
      </c>
      <c r="H63" s="12">
        <v>85.02</v>
      </c>
      <c r="I63" s="17">
        <f t="shared" si="0"/>
        <v>34.008</v>
      </c>
      <c r="J63" s="17">
        <f t="shared" si="2"/>
        <v>84.8400007324219</v>
      </c>
      <c r="K63" s="18" t="s">
        <v>17</v>
      </c>
      <c r="L63" s="22"/>
    </row>
    <row r="64" ht="20" customHeight="1" spans="1:12">
      <c r="A64" s="12">
        <v>62</v>
      </c>
      <c r="B64" s="13" t="s">
        <v>155</v>
      </c>
      <c r="C64" s="14" t="s">
        <v>14</v>
      </c>
      <c r="D64" s="15" t="s">
        <v>149</v>
      </c>
      <c r="E64" s="15" t="s">
        <v>150</v>
      </c>
      <c r="F64" s="16">
        <v>83.2200012207031</v>
      </c>
      <c r="G64" s="17">
        <f t="shared" si="1"/>
        <v>49.9320007324219</v>
      </c>
      <c r="H64" s="12">
        <v>86.04</v>
      </c>
      <c r="I64" s="17">
        <f t="shared" si="0"/>
        <v>34.416</v>
      </c>
      <c r="J64" s="17">
        <f t="shared" si="2"/>
        <v>84.3480007324219</v>
      </c>
      <c r="K64" s="18" t="s">
        <v>17</v>
      </c>
      <c r="L64" s="22"/>
    </row>
    <row r="65" ht="20" customHeight="1" spans="1:12">
      <c r="A65" s="12">
        <v>63</v>
      </c>
      <c r="B65" s="13" t="s">
        <v>156</v>
      </c>
      <c r="C65" s="14" t="s">
        <v>14</v>
      </c>
      <c r="D65" s="15" t="s">
        <v>149</v>
      </c>
      <c r="E65" s="15" t="s">
        <v>150</v>
      </c>
      <c r="F65" s="16">
        <v>81.7399978637695</v>
      </c>
      <c r="G65" s="17">
        <f t="shared" si="1"/>
        <v>49.0439987182617</v>
      </c>
      <c r="H65" s="12">
        <v>87.1</v>
      </c>
      <c r="I65" s="17">
        <f t="shared" si="0"/>
        <v>34.84</v>
      </c>
      <c r="J65" s="17">
        <f t="shared" si="2"/>
        <v>83.8839987182617</v>
      </c>
      <c r="K65" s="18" t="s">
        <v>17</v>
      </c>
      <c r="L65" s="22"/>
    </row>
    <row r="66" ht="20" customHeight="1" spans="1:12">
      <c r="A66" s="12">
        <v>64</v>
      </c>
      <c r="B66" s="13" t="s">
        <v>157</v>
      </c>
      <c r="C66" s="14" t="s">
        <v>14</v>
      </c>
      <c r="D66" s="15" t="s">
        <v>149</v>
      </c>
      <c r="E66" s="15" t="s">
        <v>150</v>
      </c>
      <c r="F66" s="16">
        <v>77.1399993896484</v>
      </c>
      <c r="G66" s="17">
        <f t="shared" si="1"/>
        <v>46.283999633789</v>
      </c>
      <c r="H66" s="12">
        <v>89.4</v>
      </c>
      <c r="I66" s="17">
        <f t="shared" si="0"/>
        <v>35.76</v>
      </c>
      <c r="J66" s="17">
        <f t="shared" si="2"/>
        <v>82.043999633789</v>
      </c>
      <c r="K66" s="18" t="s">
        <v>17</v>
      </c>
      <c r="L66" s="22"/>
    </row>
    <row r="67" ht="20" customHeight="1" spans="1:12">
      <c r="A67" s="12">
        <v>65</v>
      </c>
      <c r="B67" s="13" t="s">
        <v>158</v>
      </c>
      <c r="C67" s="14" t="s">
        <v>14</v>
      </c>
      <c r="D67" s="15" t="s">
        <v>149</v>
      </c>
      <c r="E67" s="15" t="s">
        <v>150</v>
      </c>
      <c r="F67" s="16">
        <v>77.8600006103516</v>
      </c>
      <c r="G67" s="17">
        <f t="shared" si="1"/>
        <v>46.716000366211</v>
      </c>
      <c r="H67" s="12">
        <v>87.8</v>
      </c>
      <c r="I67" s="17">
        <f t="shared" ref="I67:I107" si="3">H67*0.4</f>
        <v>35.12</v>
      </c>
      <c r="J67" s="17">
        <f t="shared" si="2"/>
        <v>81.836000366211</v>
      </c>
      <c r="K67" s="18" t="s">
        <v>17</v>
      </c>
      <c r="L67" s="22"/>
    </row>
    <row r="68" ht="20" customHeight="1" spans="1:12">
      <c r="A68" s="12">
        <v>66</v>
      </c>
      <c r="B68" s="13" t="s">
        <v>159</v>
      </c>
      <c r="C68" s="14" t="s">
        <v>14</v>
      </c>
      <c r="D68" s="15" t="s">
        <v>149</v>
      </c>
      <c r="E68" s="15" t="s">
        <v>150</v>
      </c>
      <c r="F68" s="16">
        <v>75.6399993896484</v>
      </c>
      <c r="G68" s="17">
        <f t="shared" si="1"/>
        <v>45.383999633789</v>
      </c>
      <c r="H68" s="12">
        <v>89.5</v>
      </c>
      <c r="I68" s="17">
        <f t="shared" si="3"/>
        <v>35.8</v>
      </c>
      <c r="J68" s="17">
        <f t="shared" si="2"/>
        <v>81.183999633789</v>
      </c>
      <c r="K68" s="18" t="s">
        <v>17</v>
      </c>
      <c r="L68" s="22"/>
    </row>
    <row r="69" ht="20" customHeight="1" spans="1:12">
      <c r="A69" s="12">
        <v>67</v>
      </c>
      <c r="B69" s="13" t="s">
        <v>160</v>
      </c>
      <c r="C69" s="14" t="s">
        <v>14</v>
      </c>
      <c r="D69" s="15" t="s">
        <v>161</v>
      </c>
      <c r="E69" s="15" t="s">
        <v>162</v>
      </c>
      <c r="F69" s="16">
        <v>89.3600006103516</v>
      </c>
      <c r="G69" s="17">
        <f t="shared" si="1"/>
        <v>53.616000366211</v>
      </c>
      <c r="H69" s="12">
        <v>87.2</v>
      </c>
      <c r="I69" s="17">
        <f t="shared" si="3"/>
        <v>34.88</v>
      </c>
      <c r="J69" s="17">
        <f t="shared" si="2"/>
        <v>88.496000366211</v>
      </c>
      <c r="K69" s="18" t="s">
        <v>17</v>
      </c>
      <c r="L69" s="22"/>
    </row>
    <row r="70" ht="20" customHeight="1" spans="1:12">
      <c r="A70" s="12">
        <v>68</v>
      </c>
      <c r="B70" s="13" t="s">
        <v>163</v>
      </c>
      <c r="C70" s="14" t="s">
        <v>14</v>
      </c>
      <c r="D70" s="15" t="s">
        <v>161</v>
      </c>
      <c r="E70" s="15" t="s">
        <v>162</v>
      </c>
      <c r="F70" s="16">
        <v>88.2600021362305</v>
      </c>
      <c r="G70" s="17">
        <f t="shared" si="1"/>
        <v>52.9560012817383</v>
      </c>
      <c r="H70" s="12">
        <v>78</v>
      </c>
      <c r="I70" s="17">
        <f t="shared" si="3"/>
        <v>31.2</v>
      </c>
      <c r="J70" s="17">
        <f t="shared" si="2"/>
        <v>84.1560012817383</v>
      </c>
      <c r="K70" s="18" t="s">
        <v>17</v>
      </c>
      <c r="L70" s="22"/>
    </row>
    <row r="71" ht="20" customHeight="1" spans="1:12">
      <c r="A71" s="12">
        <v>69</v>
      </c>
      <c r="B71" s="13" t="s">
        <v>164</v>
      </c>
      <c r="C71" s="14" t="s">
        <v>14</v>
      </c>
      <c r="D71" s="15" t="s">
        <v>161</v>
      </c>
      <c r="E71" s="15" t="s">
        <v>162</v>
      </c>
      <c r="F71" s="16">
        <v>83.9599990844727</v>
      </c>
      <c r="G71" s="17">
        <f t="shared" si="1"/>
        <v>50.3759994506836</v>
      </c>
      <c r="H71" s="12">
        <v>82.9</v>
      </c>
      <c r="I71" s="17">
        <f t="shared" si="3"/>
        <v>33.16</v>
      </c>
      <c r="J71" s="17">
        <f t="shared" si="2"/>
        <v>83.5359994506836</v>
      </c>
      <c r="K71" s="18" t="s">
        <v>17</v>
      </c>
      <c r="L71" s="22"/>
    </row>
    <row r="72" ht="20" customHeight="1" spans="1:12">
      <c r="A72" s="12">
        <v>70</v>
      </c>
      <c r="B72" s="13" t="s">
        <v>165</v>
      </c>
      <c r="C72" s="14" t="s">
        <v>14</v>
      </c>
      <c r="D72" s="15" t="s">
        <v>161</v>
      </c>
      <c r="E72" s="15" t="s">
        <v>162</v>
      </c>
      <c r="F72" s="16">
        <v>80.2600021362305</v>
      </c>
      <c r="G72" s="17">
        <f t="shared" si="1"/>
        <v>48.1560012817383</v>
      </c>
      <c r="H72" s="12">
        <v>88.2</v>
      </c>
      <c r="I72" s="17">
        <f t="shared" si="3"/>
        <v>35.28</v>
      </c>
      <c r="J72" s="17">
        <f t="shared" si="2"/>
        <v>83.4360012817383</v>
      </c>
      <c r="K72" s="18" t="s">
        <v>17</v>
      </c>
      <c r="L72" s="22"/>
    </row>
    <row r="73" ht="20" customHeight="1" spans="1:12">
      <c r="A73" s="12">
        <v>71</v>
      </c>
      <c r="B73" s="13" t="s">
        <v>166</v>
      </c>
      <c r="C73" s="14" t="s">
        <v>32</v>
      </c>
      <c r="D73" s="15" t="s">
        <v>161</v>
      </c>
      <c r="E73" s="15" t="s">
        <v>162</v>
      </c>
      <c r="F73" s="16">
        <v>83.3199996948242</v>
      </c>
      <c r="G73" s="17">
        <f t="shared" ref="G73:G107" si="4">F73*0.6</f>
        <v>49.9919998168945</v>
      </c>
      <c r="H73" s="12">
        <v>83.4</v>
      </c>
      <c r="I73" s="17">
        <f t="shared" si="3"/>
        <v>33.36</v>
      </c>
      <c r="J73" s="17">
        <f t="shared" ref="J73:J107" si="5">G73+I73</f>
        <v>83.3519998168945</v>
      </c>
      <c r="K73" s="18" t="s">
        <v>17</v>
      </c>
      <c r="L73" s="22"/>
    </row>
    <row r="74" ht="20" customHeight="1" spans="1:12">
      <c r="A74" s="12">
        <v>72</v>
      </c>
      <c r="B74" s="13" t="s">
        <v>167</v>
      </c>
      <c r="C74" s="14" t="s">
        <v>14</v>
      </c>
      <c r="D74" s="15" t="s">
        <v>161</v>
      </c>
      <c r="E74" s="15" t="s">
        <v>162</v>
      </c>
      <c r="F74" s="16">
        <v>79.620002746582</v>
      </c>
      <c r="G74" s="17">
        <f t="shared" si="4"/>
        <v>47.7720016479492</v>
      </c>
      <c r="H74" s="12">
        <v>88.8</v>
      </c>
      <c r="I74" s="17">
        <f t="shared" si="3"/>
        <v>35.52</v>
      </c>
      <c r="J74" s="17">
        <f t="shared" si="5"/>
        <v>83.2920016479492</v>
      </c>
      <c r="K74" s="18" t="s">
        <v>17</v>
      </c>
      <c r="L74" s="22"/>
    </row>
    <row r="75" ht="20" customHeight="1" spans="1:12">
      <c r="A75" s="12">
        <v>73</v>
      </c>
      <c r="B75" s="13" t="s">
        <v>168</v>
      </c>
      <c r="C75" s="14" t="s">
        <v>14</v>
      </c>
      <c r="D75" s="15" t="s">
        <v>161</v>
      </c>
      <c r="E75" s="15" t="s">
        <v>162</v>
      </c>
      <c r="F75" s="16">
        <v>80</v>
      </c>
      <c r="G75" s="17">
        <f t="shared" si="4"/>
        <v>48</v>
      </c>
      <c r="H75" s="12">
        <v>84.9</v>
      </c>
      <c r="I75" s="17">
        <f t="shared" si="3"/>
        <v>33.96</v>
      </c>
      <c r="J75" s="17">
        <f t="shared" si="5"/>
        <v>81.96</v>
      </c>
      <c r="K75" s="18" t="s">
        <v>17</v>
      </c>
      <c r="L75" s="22"/>
    </row>
    <row r="76" ht="20" customHeight="1" spans="1:12">
      <c r="A76" s="12">
        <v>74</v>
      </c>
      <c r="B76" s="13" t="s">
        <v>169</v>
      </c>
      <c r="C76" s="14" t="s">
        <v>14</v>
      </c>
      <c r="D76" s="15" t="s">
        <v>161</v>
      </c>
      <c r="E76" s="15" t="s">
        <v>162</v>
      </c>
      <c r="F76" s="16">
        <v>76.5599975585937</v>
      </c>
      <c r="G76" s="17">
        <f t="shared" si="4"/>
        <v>45.9359985351562</v>
      </c>
      <c r="H76" s="12">
        <v>86.9</v>
      </c>
      <c r="I76" s="17">
        <f t="shared" si="3"/>
        <v>34.76</v>
      </c>
      <c r="J76" s="17">
        <f t="shared" si="5"/>
        <v>80.6959985351562</v>
      </c>
      <c r="K76" s="18" t="s">
        <v>17</v>
      </c>
      <c r="L76" s="22"/>
    </row>
    <row r="77" ht="20" customHeight="1" spans="1:12">
      <c r="A77" s="12">
        <v>75</v>
      </c>
      <c r="B77" s="13" t="s">
        <v>170</v>
      </c>
      <c r="C77" s="14" t="s">
        <v>14</v>
      </c>
      <c r="D77" s="15" t="s">
        <v>171</v>
      </c>
      <c r="E77" s="15" t="s">
        <v>172</v>
      </c>
      <c r="F77" s="16">
        <v>83.3399963378906</v>
      </c>
      <c r="G77" s="17">
        <f t="shared" si="4"/>
        <v>50.0039978027344</v>
      </c>
      <c r="H77" s="12">
        <v>88.5</v>
      </c>
      <c r="I77" s="17">
        <f t="shared" si="3"/>
        <v>35.4</v>
      </c>
      <c r="J77" s="17">
        <f t="shared" si="5"/>
        <v>85.4039978027344</v>
      </c>
      <c r="K77" s="18" t="s">
        <v>17</v>
      </c>
      <c r="L77" s="22"/>
    </row>
    <row r="78" ht="20" customHeight="1" spans="1:12">
      <c r="A78" s="12">
        <v>76</v>
      </c>
      <c r="B78" s="13" t="s">
        <v>173</v>
      </c>
      <c r="C78" s="14" t="s">
        <v>14</v>
      </c>
      <c r="D78" s="15" t="s">
        <v>171</v>
      </c>
      <c r="E78" s="15" t="s">
        <v>172</v>
      </c>
      <c r="F78" s="16">
        <v>83.879997253418</v>
      </c>
      <c r="G78" s="17">
        <f t="shared" si="4"/>
        <v>50.3279983520508</v>
      </c>
      <c r="H78" s="12">
        <v>86.4</v>
      </c>
      <c r="I78" s="17">
        <f t="shared" si="3"/>
        <v>34.56</v>
      </c>
      <c r="J78" s="17">
        <f t="shared" si="5"/>
        <v>84.8879983520508</v>
      </c>
      <c r="K78" s="18" t="s">
        <v>17</v>
      </c>
      <c r="L78" s="22"/>
    </row>
    <row r="79" ht="20" customHeight="1" spans="1:12">
      <c r="A79" s="12">
        <v>77</v>
      </c>
      <c r="B79" s="13" t="s">
        <v>174</v>
      </c>
      <c r="C79" s="14" t="s">
        <v>14</v>
      </c>
      <c r="D79" s="15" t="s">
        <v>171</v>
      </c>
      <c r="E79" s="15" t="s">
        <v>172</v>
      </c>
      <c r="F79" s="16">
        <v>81.3600006103516</v>
      </c>
      <c r="G79" s="17">
        <f t="shared" si="4"/>
        <v>48.816000366211</v>
      </c>
      <c r="H79" s="12">
        <v>88.1</v>
      </c>
      <c r="I79" s="17">
        <f t="shared" si="3"/>
        <v>35.24</v>
      </c>
      <c r="J79" s="17">
        <f t="shared" si="5"/>
        <v>84.056000366211</v>
      </c>
      <c r="K79" s="18" t="s">
        <v>17</v>
      </c>
      <c r="L79" s="22"/>
    </row>
    <row r="80" ht="20" customHeight="1" spans="1:12">
      <c r="A80" s="12">
        <v>78</v>
      </c>
      <c r="B80" s="13" t="s">
        <v>175</v>
      </c>
      <c r="C80" s="14" t="s">
        <v>14</v>
      </c>
      <c r="D80" s="15" t="s">
        <v>171</v>
      </c>
      <c r="E80" s="15" t="s">
        <v>172</v>
      </c>
      <c r="F80" s="16">
        <v>83.9599990844727</v>
      </c>
      <c r="G80" s="17">
        <f t="shared" si="4"/>
        <v>50.3759994506836</v>
      </c>
      <c r="H80" s="12">
        <v>84</v>
      </c>
      <c r="I80" s="17">
        <f t="shared" si="3"/>
        <v>33.6</v>
      </c>
      <c r="J80" s="17">
        <f t="shared" si="5"/>
        <v>83.9759994506836</v>
      </c>
      <c r="K80" s="18" t="s">
        <v>17</v>
      </c>
      <c r="L80" s="22"/>
    </row>
    <row r="81" ht="20" customHeight="1" spans="1:12">
      <c r="A81" s="12">
        <v>79</v>
      </c>
      <c r="B81" s="13" t="s">
        <v>176</v>
      </c>
      <c r="C81" s="14" t="s">
        <v>14</v>
      </c>
      <c r="D81" s="15" t="s">
        <v>171</v>
      </c>
      <c r="E81" s="15" t="s">
        <v>172</v>
      </c>
      <c r="F81" s="16">
        <v>82.5999984741211</v>
      </c>
      <c r="G81" s="17">
        <f t="shared" si="4"/>
        <v>49.5599990844727</v>
      </c>
      <c r="H81" s="12">
        <v>84.5</v>
      </c>
      <c r="I81" s="17">
        <f t="shared" si="3"/>
        <v>33.8</v>
      </c>
      <c r="J81" s="17">
        <f t="shared" si="5"/>
        <v>83.3599990844727</v>
      </c>
      <c r="K81" s="18" t="s">
        <v>17</v>
      </c>
      <c r="L81" s="22"/>
    </row>
    <row r="82" ht="20" customHeight="1" spans="1:12">
      <c r="A82" s="12">
        <v>80</v>
      </c>
      <c r="B82" s="13" t="s">
        <v>177</v>
      </c>
      <c r="C82" s="14" t="s">
        <v>14</v>
      </c>
      <c r="D82" s="15" t="s">
        <v>171</v>
      </c>
      <c r="E82" s="15" t="s">
        <v>172</v>
      </c>
      <c r="F82" s="16">
        <v>82.120002746582</v>
      </c>
      <c r="G82" s="17">
        <f t="shared" si="4"/>
        <v>49.2720016479492</v>
      </c>
      <c r="H82" s="12">
        <v>85.1</v>
      </c>
      <c r="I82" s="17">
        <f t="shared" si="3"/>
        <v>34.04</v>
      </c>
      <c r="J82" s="17">
        <f t="shared" si="5"/>
        <v>83.3120016479492</v>
      </c>
      <c r="K82" s="18" t="s">
        <v>17</v>
      </c>
      <c r="L82" s="22"/>
    </row>
    <row r="83" ht="20" customHeight="1" spans="1:12">
      <c r="A83" s="12">
        <v>81</v>
      </c>
      <c r="B83" s="13" t="s">
        <v>178</v>
      </c>
      <c r="C83" s="14" t="s">
        <v>14</v>
      </c>
      <c r="D83" s="15" t="s">
        <v>171</v>
      </c>
      <c r="E83" s="15" t="s">
        <v>172</v>
      </c>
      <c r="F83" s="16">
        <v>78.3199996948242</v>
      </c>
      <c r="G83" s="17">
        <f t="shared" si="4"/>
        <v>46.9919998168945</v>
      </c>
      <c r="H83" s="12">
        <v>84</v>
      </c>
      <c r="I83" s="17">
        <f t="shared" si="3"/>
        <v>33.6</v>
      </c>
      <c r="J83" s="17">
        <f t="shared" si="5"/>
        <v>80.5919998168945</v>
      </c>
      <c r="K83" s="18" t="s">
        <v>17</v>
      </c>
      <c r="L83" s="22"/>
    </row>
    <row r="84" ht="20" customHeight="1" spans="1:12">
      <c r="A84" s="12">
        <v>82</v>
      </c>
      <c r="B84" s="13" t="s">
        <v>179</v>
      </c>
      <c r="C84" s="14" t="s">
        <v>14</v>
      </c>
      <c r="D84" s="15" t="s">
        <v>171</v>
      </c>
      <c r="E84" s="15" t="s">
        <v>172</v>
      </c>
      <c r="F84" s="16">
        <v>78.7200012207031</v>
      </c>
      <c r="G84" s="17">
        <f t="shared" si="4"/>
        <v>47.2320007324219</v>
      </c>
      <c r="H84" s="12">
        <v>82.5</v>
      </c>
      <c r="I84" s="17">
        <f t="shared" si="3"/>
        <v>33</v>
      </c>
      <c r="J84" s="17">
        <f t="shared" si="5"/>
        <v>80.2320007324219</v>
      </c>
      <c r="K84" s="18" t="s">
        <v>17</v>
      </c>
      <c r="L84" s="22"/>
    </row>
    <row r="85" ht="20" customHeight="1" spans="1:12">
      <c r="A85" s="12">
        <v>83</v>
      </c>
      <c r="B85" s="13" t="s">
        <v>180</v>
      </c>
      <c r="C85" s="14" t="s">
        <v>14</v>
      </c>
      <c r="D85" s="15" t="s">
        <v>171</v>
      </c>
      <c r="E85" s="15" t="s">
        <v>172</v>
      </c>
      <c r="F85" s="16">
        <v>78.0400009155273</v>
      </c>
      <c r="G85" s="17">
        <f t="shared" si="4"/>
        <v>46.8240005493164</v>
      </c>
      <c r="H85" s="12">
        <v>82.9</v>
      </c>
      <c r="I85" s="17">
        <f t="shared" si="3"/>
        <v>33.16</v>
      </c>
      <c r="J85" s="17">
        <f t="shared" si="5"/>
        <v>79.9840005493164</v>
      </c>
      <c r="K85" s="18" t="s">
        <v>17</v>
      </c>
      <c r="L85" s="22"/>
    </row>
    <row r="86" ht="20" customHeight="1" spans="1:12">
      <c r="A86" s="12">
        <v>84</v>
      </c>
      <c r="B86" s="13" t="s">
        <v>181</v>
      </c>
      <c r="C86" s="14" t="s">
        <v>14</v>
      </c>
      <c r="D86" s="15" t="s">
        <v>171</v>
      </c>
      <c r="E86" s="15" t="s">
        <v>172</v>
      </c>
      <c r="F86" s="16">
        <v>76.1999969482422</v>
      </c>
      <c r="G86" s="17">
        <f t="shared" si="4"/>
        <v>45.7199981689453</v>
      </c>
      <c r="H86" s="12">
        <v>85.2</v>
      </c>
      <c r="I86" s="17">
        <f t="shared" si="3"/>
        <v>34.08</v>
      </c>
      <c r="J86" s="17">
        <f t="shared" si="5"/>
        <v>79.7999981689453</v>
      </c>
      <c r="K86" s="18" t="s">
        <v>17</v>
      </c>
      <c r="L86" s="22"/>
    </row>
    <row r="87" ht="20" customHeight="1" spans="1:12">
      <c r="A87" s="12">
        <v>85</v>
      </c>
      <c r="B87" s="13" t="s">
        <v>41</v>
      </c>
      <c r="C87" s="14" t="s">
        <v>14</v>
      </c>
      <c r="D87" s="15" t="s">
        <v>182</v>
      </c>
      <c r="E87" s="15" t="s">
        <v>183</v>
      </c>
      <c r="F87" s="16">
        <v>77.7600021362305</v>
      </c>
      <c r="G87" s="17">
        <f t="shared" si="4"/>
        <v>46.6560012817383</v>
      </c>
      <c r="H87" s="12">
        <v>87.6</v>
      </c>
      <c r="I87" s="17">
        <f t="shared" si="3"/>
        <v>35.04</v>
      </c>
      <c r="J87" s="17">
        <f t="shared" si="5"/>
        <v>81.6960012817383</v>
      </c>
      <c r="K87" s="18" t="s">
        <v>17</v>
      </c>
      <c r="L87" s="22"/>
    </row>
    <row r="88" ht="20" customHeight="1" spans="1:12">
      <c r="A88" s="12">
        <v>86</v>
      </c>
      <c r="B88" s="13" t="s">
        <v>184</v>
      </c>
      <c r="C88" s="14" t="s">
        <v>14</v>
      </c>
      <c r="D88" s="15" t="s">
        <v>185</v>
      </c>
      <c r="E88" s="15" t="s">
        <v>186</v>
      </c>
      <c r="F88" s="16">
        <v>80.6800003051758</v>
      </c>
      <c r="G88" s="17">
        <f t="shared" si="4"/>
        <v>48.4080001831055</v>
      </c>
      <c r="H88" s="12">
        <v>84.8</v>
      </c>
      <c r="I88" s="17">
        <f t="shared" si="3"/>
        <v>33.92</v>
      </c>
      <c r="J88" s="17">
        <f t="shared" si="5"/>
        <v>82.3280001831055</v>
      </c>
      <c r="K88" s="18" t="s">
        <v>17</v>
      </c>
      <c r="L88" s="22"/>
    </row>
    <row r="89" ht="20" customHeight="1" spans="1:12">
      <c r="A89" s="12">
        <v>87</v>
      </c>
      <c r="B89" s="13" t="s">
        <v>187</v>
      </c>
      <c r="C89" s="14" t="s">
        <v>14</v>
      </c>
      <c r="D89" s="15" t="s">
        <v>185</v>
      </c>
      <c r="E89" s="15" t="s">
        <v>186</v>
      </c>
      <c r="F89" s="16">
        <v>79.0599975585937</v>
      </c>
      <c r="G89" s="17">
        <f t="shared" si="4"/>
        <v>47.4359985351562</v>
      </c>
      <c r="H89" s="12">
        <v>83.8</v>
      </c>
      <c r="I89" s="17">
        <f t="shared" si="3"/>
        <v>33.52</v>
      </c>
      <c r="J89" s="17">
        <f t="shared" si="5"/>
        <v>80.9559985351562</v>
      </c>
      <c r="K89" s="18" t="s">
        <v>17</v>
      </c>
      <c r="L89" s="22"/>
    </row>
    <row r="90" ht="20" customHeight="1" spans="1:12">
      <c r="A90" s="12">
        <v>88</v>
      </c>
      <c r="B90" s="13" t="s">
        <v>188</v>
      </c>
      <c r="C90" s="14" t="s">
        <v>14</v>
      </c>
      <c r="D90" s="15" t="s">
        <v>185</v>
      </c>
      <c r="E90" s="15" t="s">
        <v>186</v>
      </c>
      <c r="F90" s="16">
        <v>73.0599975585937</v>
      </c>
      <c r="G90" s="17">
        <f t="shared" si="4"/>
        <v>43.8359985351562</v>
      </c>
      <c r="H90" s="12">
        <v>87.6</v>
      </c>
      <c r="I90" s="17">
        <f t="shared" si="3"/>
        <v>35.04</v>
      </c>
      <c r="J90" s="17">
        <f t="shared" si="5"/>
        <v>78.8759985351562</v>
      </c>
      <c r="K90" s="18" t="s">
        <v>17</v>
      </c>
      <c r="L90" s="22"/>
    </row>
    <row r="91" ht="20" customHeight="1" spans="1:12">
      <c r="A91" s="12">
        <v>89</v>
      </c>
      <c r="B91" s="13" t="s">
        <v>189</v>
      </c>
      <c r="C91" s="14" t="s">
        <v>14</v>
      </c>
      <c r="D91" s="15" t="s">
        <v>190</v>
      </c>
      <c r="E91" s="15" t="s">
        <v>191</v>
      </c>
      <c r="F91" s="16">
        <v>77.4000015258789</v>
      </c>
      <c r="G91" s="17">
        <f t="shared" si="4"/>
        <v>46.4400009155273</v>
      </c>
      <c r="H91" s="12">
        <v>81.82</v>
      </c>
      <c r="I91" s="17">
        <f t="shared" si="3"/>
        <v>32.728</v>
      </c>
      <c r="J91" s="17">
        <f t="shared" si="5"/>
        <v>79.1680009155273</v>
      </c>
      <c r="K91" s="18" t="s">
        <v>17</v>
      </c>
      <c r="L91" s="22"/>
    </row>
    <row r="92" ht="20" customHeight="1" spans="1:12">
      <c r="A92" s="12">
        <v>90</v>
      </c>
      <c r="B92" s="13" t="s">
        <v>192</v>
      </c>
      <c r="C92" s="14" t="s">
        <v>14</v>
      </c>
      <c r="D92" s="15" t="s">
        <v>190</v>
      </c>
      <c r="E92" s="15" t="s">
        <v>191</v>
      </c>
      <c r="F92" s="16">
        <v>70.6399993896484</v>
      </c>
      <c r="G92" s="17">
        <f t="shared" si="4"/>
        <v>42.383999633789</v>
      </c>
      <c r="H92" s="12">
        <v>77.5</v>
      </c>
      <c r="I92" s="17">
        <f t="shared" si="3"/>
        <v>31</v>
      </c>
      <c r="J92" s="17">
        <f t="shared" si="5"/>
        <v>73.383999633789</v>
      </c>
      <c r="K92" s="18" t="s">
        <v>17</v>
      </c>
      <c r="L92" s="22"/>
    </row>
    <row r="93" ht="20" customHeight="1" spans="1:12">
      <c r="A93" s="12">
        <v>91</v>
      </c>
      <c r="B93" s="13" t="s">
        <v>193</v>
      </c>
      <c r="C93" s="14" t="s">
        <v>32</v>
      </c>
      <c r="D93" s="15" t="s">
        <v>194</v>
      </c>
      <c r="E93" s="15" t="s">
        <v>195</v>
      </c>
      <c r="F93" s="16">
        <v>54.060001373291</v>
      </c>
      <c r="G93" s="17">
        <f t="shared" si="4"/>
        <v>32.4360008239746</v>
      </c>
      <c r="H93" s="12">
        <v>72</v>
      </c>
      <c r="I93" s="17">
        <f t="shared" si="3"/>
        <v>28.8</v>
      </c>
      <c r="J93" s="17">
        <f t="shared" si="5"/>
        <v>61.2360008239746</v>
      </c>
      <c r="K93" s="18" t="s">
        <v>17</v>
      </c>
      <c r="L93" s="22"/>
    </row>
    <row r="94" ht="20" customHeight="1" spans="1:12">
      <c r="A94" s="12">
        <v>92</v>
      </c>
      <c r="B94" s="13" t="s">
        <v>196</v>
      </c>
      <c r="C94" s="14" t="s">
        <v>32</v>
      </c>
      <c r="D94" s="15" t="s">
        <v>194</v>
      </c>
      <c r="E94" s="15" t="s">
        <v>197</v>
      </c>
      <c r="F94" s="16">
        <v>59.5400009155273</v>
      </c>
      <c r="G94" s="17">
        <f t="shared" si="4"/>
        <v>35.7240005493164</v>
      </c>
      <c r="H94" s="12">
        <v>78.24</v>
      </c>
      <c r="I94" s="17">
        <f t="shared" si="3"/>
        <v>31.296</v>
      </c>
      <c r="J94" s="17">
        <f t="shared" si="5"/>
        <v>67.0200005493164</v>
      </c>
      <c r="K94" s="18" t="s">
        <v>17</v>
      </c>
      <c r="L94" s="22"/>
    </row>
    <row r="95" ht="20" customHeight="1" spans="1:12">
      <c r="A95" s="12">
        <v>93</v>
      </c>
      <c r="B95" s="13" t="s">
        <v>198</v>
      </c>
      <c r="C95" s="14" t="s">
        <v>14</v>
      </c>
      <c r="D95" s="15" t="s">
        <v>194</v>
      </c>
      <c r="E95" s="15" t="s">
        <v>199</v>
      </c>
      <c r="F95" s="16">
        <v>55.7799987792969</v>
      </c>
      <c r="G95" s="17">
        <f t="shared" si="4"/>
        <v>33.4679992675781</v>
      </c>
      <c r="H95" s="12">
        <v>80</v>
      </c>
      <c r="I95" s="17">
        <f t="shared" si="3"/>
        <v>32</v>
      </c>
      <c r="J95" s="17">
        <f t="shared" si="5"/>
        <v>65.4679992675781</v>
      </c>
      <c r="K95" s="18" t="s">
        <v>17</v>
      </c>
      <c r="L95" s="22"/>
    </row>
    <row r="96" ht="20" customHeight="1" spans="1:12">
      <c r="A96" s="12">
        <v>94</v>
      </c>
      <c r="B96" s="13" t="s">
        <v>200</v>
      </c>
      <c r="C96" s="14" t="s">
        <v>32</v>
      </c>
      <c r="D96" s="15" t="s">
        <v>194</v>
      </c>
      <c r="E96" s="15" t="s">
        <v>199</v>
      </c>
      <c r="F96" s="16">
        <v>54.4000015258789</v>
      </c>
      <c r="G96" s="17">
        <f t="shared" si="4"/>
        <v>32.6400009155273</v>
      </c>
      <c r="H96" s="12">
        <v>79.8</v>
      </c>
      <c r="I96" s="17">
        <f t="shared" si="3"/>
        <v>31.92</v>
      </c>
      <c r="J96" s="17">
        <f t="shared" si="5"/>
        <v>64.5600009155273</v>
      </c>
      <c r="K96" s="18" t="s">
        <v>17</v>
      </c>
      <c r="L96" s="22"/>
    </row>
    <row r="97" ht="20" customHeight="1" spans="1:12">
      <c r="A97" s="12">
        <v>95</v>
      </c>
      <c r="B97" s="13" t="s">
        <v>201</v>
      </c>
      <c r="C97" s="14" t="s">
        <v>32</v>
      </c>
      <c r="D97" s="15" t="s">
        <v>202</v>
      </c>
      <c r="E97" s="15" t="s">
        <v>203</v>
      </c>
      <c r="F97" s="16">
        <v>51.7400016784668</v>
      </c>
      <c r="G97" s="17">
        <f t="shared" si="4"/>
        <v>31.0440010070801</v>
      </c>
      <c r="H97" s="12">
        <v>86.06</v>
      </c>
      <c r="I97" s="17">
        <f t="shared" si="3"/>
        <v>34.424</v>
      </c>
      <c r="J97" s="17">
        <f t="shared" si="5"/>
        <v>65.4680010070801</v>
      </c>
      <c r="K97" s="18" t="s">
        <v>17</v>
      </c>
      <c r="L97" s="22"/>
    </row>
    <row r="98" ht="20" customHeight="1" spans="1:12">
      <c r="A98" s="12">
        <v>96</v>
      </c>
      <c r="B98" s="13" t="s">
        <v>204</v>
      </c>
      <c r="C98" s="14" t="s">
        <v>32</v>
      </c>
      <c r="D98" s="15" t="s">
        <v>205</v>
      </c>
      <c r="E98" s="15" t="s">
        <v>206</v>
      </c>
      <c r="F98" s="16">
        <v>56.939998626709</v>
      </c>
      <c r="G98" s="17">
        <f t="shared" si="4"/>
        <v>34.1639991760254</v>
      </c>
      <c r="H98" s="12">
        <v>83.06</v>
      </c>
      <c r="I98" s="17">
        <f t="shared" si="3"/>
        <v>33.224</v>
      </c>
      <c r="J98" s="17">
        <f t="shared" si="5"/>
        <v>67.3879991760254</v>
      </c>
      <c r="K98" s="18" t="s">
        <v>17</v>
      </c>
      <c r="L98" s="22"/>
    </row>
    <row r="99" ht="20" customHeight="1" spans="1:12">
      <c r="A99" s="12">
        <v>97</v>
      </c>
      <c r="B99" s="13" t="s">
        <v>207</v>
      </c>
      <c r="C99" s="14" t="s">
        <v>14</v>
      </c>
      <c r="D99" s="15" t="s">
        <v>205</v>
      </c>
      <c r="E99" s="15" t="s">
        <v>208</v>
      </c>
      <c r="F99" s="16">
        <v>62.6599998474121</v>
      </c>
      <c r="G99" s="17">
        <f t="shared" si="4"/>
        <v>37.5959999084473</v>
      </c>
      <c r="H99" s="12">
        <v>85.52</v>
      </c>
      <c r="I99" s="17">
        <f t="shared" si="3"/>
        <v>34.208</v>
      </c>
      <c r="J99" s="17">
        <f t="shared" si="5"/>
        <v>71.8039999084473</v>
      </c>
      <c r="K99" s="18" t="s">
        <v>17</v>
      </c>
      <c r="L99" s="22"/>
    </row>
    <row r="100" ht="20" customHeight="1" spans="1:12">
      <c r="A100" s="12">
        <v>98</v>
      </c>
      <c r="B100" s="13" t="s">
        <v>209</v>
      </c>
      <c r="C100" s="14" t="s">
        <v>14</v>
      </c>
      <c r="D100" s="15" t="s">
        <v>210</v>
      </c>
      <c r="E100" s="15" t="s">
        <v>211</v>
      </c>
      <c r="F100" s="16">
        <v>52.2599983215332</v>
      </c>
      <c r="G100" s="17">
        <f t="shared" si="4"/>
        <v>31.3559989929199</v>
      </c>
      <c r="H100" s="12">
        <v>78.9</v>
      </c>
      <c r="I100" s="17">
        <f t="shared" si="3"/>
        <v>31.56</v>
      </c>
      <c r="J100" s="17">
        <f t="shared" si="5"/>
        <v>62.9159989929199</v>
      </c>
      <c r="K100" s="18" t="s">
        <v>17</v>
      </c>
      <c r="L100" s="22"/>
    </row>
    <row r="101" ht="20" customHeight="1" spans="1:12">
      <c r="A101" s="12">
        <v>99</v>
      </c>
      <c r="B101" s="13" t="s">
        <v>212</v>
      </c>
      <c r="C101" s="14" t="s">
        <v>32</v>
      </c>
      <c r="D101" s="15" t="s">
        <v>213</v>
      </c>
      <c r="E101" s="15" t="s">
        <v>214</v>
      </c>
      <c r="F101" s="16">
        <v>62.5999984741211</v>
      </c>
      <c r="G101" s="17">
        <f t="shared" si="4"/>
        <v>37.5599990844727</v>
      </c>
      <c r="H101" s="12">
        <v>79</v>
      </c>
      <c r="I101" s="17">
        <f t="shared" si="3"/>
        <v>31.6</v>
      </c>
      <c r="J101" s="17">
        <f t="shared" si="5"/>
        <v>69.1599990844727</v>
      </c>
      <c r="K101" s="18" t="s">
        <v>17</v>
      </c>
      <c r="L101" s="22"/>
    </row>
    <row r="102" ht="20" customHeight="1" spans="1:12">
      <c r="A102" s="12">
        <v>100</v>
      </c>
      <c r="B102" s="13" t="s">
        <v>215</v>
      </c>
      <c r="C102" s="14" t="s">
        <v>14</v>
      </c>
      <c r="D102" s="15" t="s">
        <v>213</v>
      </c>
      <c r="E102" s="15" t="s">
        <v>214</v>
      </c>
      <c r="F102" s="16">
        <v>58.8400001525879</v>
      </c>
      <c r="G102" s="17">
        <f t="shared" si="4"/>
        <v>35.3040000915527</v>
      </c>
      <c r="H102" s="12">
        <v>78.2</v>
      </c>
      <c r="I102" s="17">
        <f t="shared" si="3"/>
        <v>31.28</v>
      </c>
      <c r="J102" s="17">
        <f t="shared" si="5"/>
        <v>66.5840000915527</v>
      </c>
      <c r="K102" s="18" t="s">
        <v>17</v>
      </c>
      <c r="L102" s="22"/>
    </row>
    <row r="103" ht="20" customHeight="1" spans="1:12">
      <c r="A103" s="12">
        <v>101</v>
      </c>
      <c r="B103" s="13" t="s">
        <v>216</v>
      </c>
      <c r="C103" s="14" t="s">
        <v>14</v>
      </c>
      <c r="D103" s="15" t="s">
        <v>213</v>
      </c>
      <c r="E103" s="15" t="s">
        <v>214</v>
      </c>
      <c r="F103" s="16">
        <v>54.7400016784668</v>
      </c>
      <c r="G103" s="17">
        <f t="shared" si="4"/>
        <v>32.8440010070801</v>
      </c>
      <c r="H103" s="12">
        <v>79.2</v>
      </c>
      <c r="I103" s="17">
        <f t="shared" si="3"/>
        <v>31.68</v>
      </c>
      <c r="J103" s="17">
        <f t="shared" si="5"/>
        <v>64.5240010070801</v>
      </c>
      <c r="K103" s="18" t="s">
        <v>17</v>
      </c>
      <c r="L103" s="22"/>
    </row>
    <row r="104" ht="20" customHeight="1" spans="1:12">
      <c r="A104" s="12">
        <v>102</v>
      </c>
      <c r="B104" s="13" t="s">
        <v>217</v>
      </c>
      <c r="C104" s="14" t="s">
        <v>14</v>
      </c>
      <c r="D104" s="15" t="s">
        <v>213</v>
      </c>
      <c r="E104" s="15" t="s">
        <v>214</v>
      </c>
      <c r="F104" s="16">
        <v>61.7400016784668</v>
      </c>
      <c r="G104" s="17">
        <f t="shared" si="4"/>
        <v>37.0440010070801</v>
      </c>
      <c r="H104" s="12">
        <v>67.4</v>
      </c>
      <c r="I104" s="17">
        <f t="shared" si="3"/>
        <v>26.96</v>
      </c>
      <c r="J104" s="17">
        <f t="shared" si="5"/>
        <v>64.0040010070801</v>
      </c>
      <c r="K104" s="18" t="s">
        <v>17</v>
      </c>
      <c r="L104" s="22"/>
    </row>
    <row r="105" ht="20" customHeight="1" spans="1:12">
      <c r="A105" s="12">
        <v>103</v>
      </c>
      <c r="B105" s="13" t="s">
        <v>218</v>
      </c>
      <c r="C105" s="14" t="s">
        <v>32</v>
      </c>
      <c r="D105" s="15" t="s">
        <v>213</v>
      </c>
      <c r="E105" s="15" t="s">
        <v>214</v>
      </c>
      <c r="F105" s="16">
        <v>54.3400001525879</v>
      </c>
      <c r="G105" s="17">
        <f t="shared" si="4"/>
        <v>32.6040000915527</v>
      </c>
      <c r="H105" s="12">
        <v>75.6</v>
      </c>
      <c r="I105" s="17">
        <f t="shared" si="3"/>
        <v>30.24</v>
      </c>
      <c r="J105" s="17">
        <f t="shared" si="5"/>
        <v>62.8440000915527</v>
      </c>
      <c r="K105" s="18" t="s">
        <v>17</v>
      </c>
      <c r="L105" s="22"/>
    </row>
    <row r="106" ht="20" customHeight="1" spans="1:12">
      <c r="A106" s="12">
        <v>104</v>
      </c>
      <c r="B106" s="13" t="s">
        <v>219</v>
      </c>
      <c r="C106" s="14" t="s">
        <v>14</v>
      </c>
      <c r="D106" s="15" t="s">
        <v>213</v>
      </c>
      <c r="E106" s="15" t="s">
        <v>214</v>
      </c>
      <c r="F106" s="16">
        <v>50.2400016784668</v>
      </c>
      <c r="G106" s="17">
        <f t="shared" si="4"/>
        <v>30.1440010070801</v>
      </c>
      <c r="H106" s="12">
        <v>80.8</v>
      </c>
      <c r="I106" s="17">
        <f t="shared" si="3"/>
        <v>32.32</v>
      </c>
      <c r="J106" s="17">
        <f t="shared" si="5"/>
        <v>62.4640010070801</v>
      </c>
      <c r="K106" s="18" t="s">
        <v>17</v>
      </c>
      <c r="L106" s="22"/>
    </row>
    <row r="107" ht="20" customHeight="1" spans="1:12">
      <c r="A107" s="12">
        <v>105</v>
      </c>
      <c r="B107" s="13" t="s">
        <v>220</v>
      </c>
      <c r="C107" s="14" t="s">
        <v>32</v>
      </c>
      <c r="D107" s="15" t="s">
        <v>213</v>
      </c>
      <c r="E107" s="15" t="s">
        <v>214</v>
      </c>
      <c r="F107" s="16">
        <v>52.439998626709</v>
      </c>
      <c r="G107" s="17">
        <f t="shared" si="4"/>
        <v>31.4639991760254</v>
      </c>
      <c r="H107" s="12">
        <v>76.8</v>
      </c>
      <c r="I107" s="17">
        <f t="shared" si="3"/>
        <v>30.72</v>
      </c>
      <c r="J107" s="17">
        <f t="shared" si="5"/>
        <v>62.1839991760254</v>
      </c>
      <c r="K107" s="18" t="s">
        <v>17</v>
      </c>
      <c r="L107" s="22"/>
    </row>
    <row r="108" ht="20" customHeight="1" spans="1:12">
      <c r="A108" s="12">
        <v>106</v>
      </c>
      <c r="B108" s="13" t="s">
        <v>221</v>
      </c>
      <c r="C108" s="14" t="s">
        <v>14</v>
      </c>
      <c r="D108" s="15" t="s">
        <v>213</v>
      </c>
      <c r="E108" s="15" t="s">
        <v>222</v>
      </c>
      <c r="F108" s="16">
        <v>57.9199981689453</v>
      </c>
      <c r="G108" s="17">
        <f t="shared" ref="G108:G142" si="6">F108*0.6</f>
        <v>34.7519989013672</v>
      </c>
      <c r="H108" s="12">
        <v>73.8</v>
      </c>
      <c r="I108" s="17">
        <f t="shared" ref="I108:I142" si="7">H108*0.4</f>
        <v>29.52</v>
      </c>
      <c r="J108" s="17">
        <f t="shared" ref="J108:J142" si="8">G108+I108</f>
        <v>64.2719989013672</v>
      </c>
      <c r="K108" s="18" t="s">
        <v>17</v>
      </c>
      <c r="L108" s="22"/>
    </row>
    <row r="109" ht="20" customHeight="1" spans="1:12">
      <c r="A109" s="12">
        <v>107</v>
      </c>
      <c r="B109" s="13" t="s">
        <v>223</v>
      </c>
      <c r="C109" s="14" t="s">
        <v>14</v>
      </c>
      <c r="D109" s="15" t="s">
        <v>213</v>
      </c>
      <c r="E109" s="15" t="s">
        <v>222</v>
      </c>
      <c r="F109" s="16">
        <v>51.7999992370605</v>
      </c>
      <c r="G109" s="17">
        <f t="shared" si="6"/>
        <v>31.0799995422363</v>
      </c>
      <c r="H109" s="12">
        <v>80.4</v>
      </c>
      <c r="I109" s="17">
        <f t="shared" si="7"/>
        <v>32.16</v>
      </c>
      <c r="J109" s="17">
        <f t="shared" si="8"/>
        <v>63.2399995422363</v>
      </c>
      <c r="K109" s="18" t="s">
        <v>17</v>
      </c>
      <c r="L109" s="22"/>
    </row>
    <row r="110" ht="20" customHeight="1" spans="1:12">
      <c r="A110" s="12">
        <v>108</v>
      </c>
      <c r="B110" s="13" t="s">
        <v>224</v>
      </c>
      <c r="C110" s="14" t="s">
        <v>32</v>
      </c>
      <c r="D110" s="15" t="s">
        <v>213</v>
      </c>
      <c r="E110" s="15" t="s">
        <v>222</v>
      </c>
      <c r="F110" s="16">
        <v>52.6599998474121</v>
      </c>
      <c r="G110" s="17">
        <f t="shared" si="6"/>
        <v>31.5959999084473</v>
      </c>
      <c r="H110" s="12">
        <v>78.8</v>
      </c>
      <c r="I110" s="17">
        <f t="shared" si="7"/>
        <v>31.52</v>
      </c>
      <c r="J110" s="17">
        <f t="shared" si="8"/>
        <v>63.1159999084473</v>
      </c>
      <c r="K110" s="18" t="s">
        <v>17</v>
      </c>
      <c r="L110" s="22"/>
    </row>
    <row r="111" ht="20" customHeight="1" spans="1:12">
      <c r="A111" s="12">
        <v>109</v>
      </c>
      <c r="B111" s="13" t="s">
        <v>225</v>
      </c>
      <c r="C111" s="14" t="s">
        <v>32</v>
      </c>
      <c r="D111" s="15" t="s">
        <v>213</v>
      </c>
      <c r="E111" s="15" t="s">
        <v>222</v>
      </c>
      <c r="F111" s="16">
        <v>51.2200012207031</v>
      </c>
      <c r="G111" s="17">
        <f t="shared" si="6"/>
        <v>30.7320007324219</v>
      </c>
      <c r="H111" s="12">
        <v>79.6</v>
      </c>
      <c r="I111" s="17">
        <f t="shared" si="7"/>
        <v>31.84</v>
      </c>
      <c r="J111" s="17">
        <f t="shared" si="8"/>
        <v>62.5720007324219</v>
      </c>
      <c r="K111" s="18" t="s">
        <v>17</v>
      </c>
      <c r="L111" s="22"/>
    </row>
    <row r="112" ht="20" customHeight="1" spans="1:12">
      <c r="A112" s="12">
        <v>110</v>
      </c>
      <c r="B112" s="13" t="s">
        <v>226</v>
      </c>
      <c r="C112" s="14" t="s">
        <v>14</v>
      </c>
      <c r="D112" s="15" t="s">
        <v>213</v>
      </c>
      <c r="E112" s="15" t="s">
        <v>222</v>
      </c>
      <c r="F112" s="16">
        <v>52.2000007629395</v>
      </c>
      <c r="G112" s="17">
        <f t="shared" si="6"/>
        <v>31.3200004577637</v>
      </c>
      <c r="H112" s="12">
        <v>78</v>
      </c>
      <c r="I112" s="17">
        <f t="shared" si="7"/>
        <v>31.2</v>
      </c>
      <c r="J112" s="17">
        <f t="shared" si="8"/>
        <v>62.5200004577637</v>
      </c>
      <c r="K112" s="18" t="s">
        <v>17</v>
      </c>
      <c r="L112" s="22"/>
    </row>
    <row r="113" ht="20" customHeight="1" spans="1:12">
      <c r="A113" s="12">
        <v>111</v>
      </c>
      <c r="B113" s="13" t="s">
        <v>227</v>
      </c>
      <c r="C113" s="14" t="s">
        <v>14</v>
      </c>
      <c r="D113" s="15" t="s">
        <v>213</v>
      </c>
      <c r="E113" s="15" t="s">
        <v>222</v>
      </c>
      <c r="F113" s="16">
        <v>55.439998626709</v>
      </c>
      <c r="G113" s="17">
        <f t="shared" si="6"/>
        <v>33.2639991760254</v>
      </c>
      <c r="H113" s="12">
        <v>72.4</v>
      </c>
      <c r="I113" s="17">
        <f t="shared" si="7"/>
        <v>28.96</v>
      </c>
      <c r="J113" s="17">
        <f t="shared" si="8"/>
        <v>62.2239991760254</v>
      </c>
      <c r="K113" s="18" t="s">
        <v>17</v>
      </c>
      <c r="L113" s="22"/>
    </row>
    <row r="114" ht="20" customHeight="1" spans="1:12">
      <c r="A114" s="12">
        <v>112</v>
      </c>
      <c r="B114" s="13" t="s">
        <v>228</v>
      </c>
      <c r="C114" s="14" t="s">
        <v>32</v>
      </c>
      <c r="D114" s="15" t="s">
        <v>213</v>
      </c>
      <c r="E114" s="15" t="s">
        <v>222</v>
      </c>
      <c r="F114" s="16">
        <v>52.2599983215332</v>
      </c>
      <c r="G114" s="17">
        <f t="shared" si="6"/>
        <v>31.3559989929199</v>
      </c>
      <c r="H114" s="12">
        <v>77</v>
      </c>
      <c r="I114" s="17">
        <f t="shared" si="7"/>
        <v>30.8</v>
      </c>
      <c r="J114" s="17">
        <f t="shared" si="8"/>
        <v>62.1559989929199</v>
      </c>
      <c r="K114" s="18" t="s">
        <v>17</v>
      </c>
      <c r="L114" s="22"/>
    </row>
    <row r="115" ht="20" customHeight="1" spans="1:12">
      <c r="A115" s="12">
        <v>113</v>
      </c>
      <c r="B115" s="13" t="s">
        <v>229</v>
      </c>
      <c r="C115" s="14" t="s">
        <v>32</v>
      </c>
      <c r="D115" s="15" t="s">
        <v>213</v>
      </c>
      <c r="E115" s="15" t="s">
        <v>222</v>
      </c>
      <c r="F115" s="16">
        <v>52.7799987792969</v>
      </c>
      <c r="G115" s="17">
        <f t="shared" si="6"/>
        <v>31.6679992675781</v>
      </c>
      <c r="H115" s="12">
        <v>76.2</v>
      </c>
      <c r="I115" s="17">
        <f t="shared" si="7"/>
        <v>30.48</v>
      </c>
      <c r="J115" s="17">
        <f t="shared" si="8"/>
        <v>62.1479992675781</v>
      </c>
      <c r="K115" s="18" t="s">
        <v>17</v>
      </c>
      <c r="L115" s="22"/>
    </row>
    <row r="116" ht="20" customHeight="1" spans="1:12">
      <c r="A116" s="12">
        <v>114</v>
      </c>
      <c r="B116" s="13" t="s">
        <v>230</v>
      </c>
      <c r="C116" s="14" t="s">
        <v>14</v>
      </c>
      <c r="D116" s="15" t="s">
        <v>213</v>
      </c>
      <c r="E116" s="15" t="s">
        <v>222</v>
      </c>
      <c r="F116" s="16">
        <v>56.7599983215332</v>
      </c>
      <c r="G116" s="17">
        <f t="shared" si="6"/>
        <v>34.0559989929199</v>
      </c>
      <c r="H116" s="12">
        <v>69.8</v>
      </c>
      <c r="I116" s="17">
        <f t="shared" si="7"/>
        <v>27.92</v>
      </c>
      <c r="J116" s="17">
        <f t="shared" si="8"/>
        <v>61.9759989929199</v>
      </c>
      <c r="K116" s="18" t="s">
        <v>17</v>
      </c>
      <c r="L116" s="22"/>
    </row>
    <row r="117" ht="20" customHeight="1" spans="1:12">
      <c r="A117" s="12">
        <v>115</v>
      </c>
      <c r="B117" s="13" t="s">
        <v>231</v>
      </c>
      <c r="C117" s="14" t="s">
        <v>32</v>
      </c>
      <c r="D117" s="15" t="s">
        <v>213</v>
      </c>
      <c r="E117" s="15" t="s">
        <v>222</v>
      </c>
      <c r="F117" s="16">
        <v>52.2599983215332</v>
      </c>
      <c r="G117" s="17">
        <f t="shared" si="6"/>
        <v>31.3559989929199</v>
      </c>
      <c r="H117" s="12">
        <v>75.8</v>
      </c>
      <c r="I117" s="17">
        <f t="shared" si="7"/>
        <v>30.32</v>
      </c>
      <c r="J117" s="17">
        <f t="shared" si="8"/>
        <v>61.6759989929199</v>
      </c>
      <c r="K117" s="18" t="s">
        <v>17</v>
      </c>
      <c r="L117" s="22"/>
    </row>
    <row r="118" ht="20" customHeight="1" spans="1:12">
      <c r="A118" s="12">
        <v>116</v>
      </c>
      <c r="B118" s="13" t="s">
        <v>232</v>
      </c>
      <c r="C118" s="14" t="s">
        <v>32</v>
      </c>
      <c r="D118" s="15" t="s">
        <v>233</v>
      </c>
      <c r="E118" s="15" t="s">
        <v>234</v>
      </c>
      <c r="F118" s="16">
        <v>50.9799995422363</v>
      </c>
      <c r="G118" s="17">
        <f t="shared" si="6"/>
        <v>30.5879997253418</v>
      </c>
      <c r="H118" s="12">
        <v>79.6</v>
      </c>
      <c r="I118" s="17">
        <f t="shared" si="7"/>
        <v>31.84</v>
      </c>
      <c r="J118" s="17">
        <f t="shared" si="8"/>
        <v>62.4279997253418</v>
      </c>
      <c r="K118" s="18" t="s">
        <v>17</v>
      </c>
      <c r="L118" s="22"/>
    </row>
    <row r="119" ht="20" customHeight="1" spans="1:12">
      <c r="A119" s="12">
        <v>117</v>
      </c>
      <c r="B119" s="13" t="s">
        <v>235</v>
      </c>
      <c r="C119" s="14" t="s">
        <v>32</v>
      </c>
      <c r="D119" s="15" t="s">
        <v>233</v>
      </c>
      <c r="E119" s="15" t="s">
        <v>236</v>
      </c>
      <c r="F119" s="16">
        <v>51.7999992370605</v>
      </c>
      <c r="G119" s="17">
        <f t="shared" si="6"/>
        <v>31.0799995422363</v>
      </c>
      <c r="H119" s="12">
        <v>81.8</v>
      </c>
      <c r="I119" s="17">
        <f t="shared" si="7"/>
        <v>32.72</v>
      </c>
      <c r="J119" s="17">
        <f t="shared" si="8"/>
        <v>63.7999995422363</v>
      </c>
      <c r="K119" s="18" t="s">
        <v>17</v>
      </c>
      <c r="L119" s="22"/>
    </row>
    <row r="120" ht="20" customHeight="1" spans="1:12">
      <c r="A120" s="12">
        <v>118</v>
      </c>
      <c r="B120" s="13" t="s">
        <v>237</v>
      </c>
      <c r="C120" s="14" t="s">
        <v>14</v>
      </c>
      <c r="D120" s="15" t="s">
        <v>213</v>
      </c>
      <c r="E120" s="15" t="s">
        <v>238</v>
      </c>
      <c r="F120" s="16">
        <v>59.4799995422363</v>
      </c>
      <c r="G120" s="17">
        <f t="shared" si="6"/>
        <v>35.6879997253418</v>
      </c>
      <c r="H120" s="12">
        <v>78.5</v>
      </c>
      <c r="I120" s="17">
        <f t="shared" si="7"/>
        <v>31.4</v>
      </c>
      <c r="J120" s="17">
        <f t="shared" si="8"/>
        <v>67.0879997253418</v>
      </c>
      <c r="K120" s="18" t="s">
        <v>17</v>
      </c>
      <c r="L120" s="22"/>
    </row>
    <row r="121" ht="20" customHeight="1" spans="1:12">
      <c r="A121" s="12">
        <v>119</v>
      </c>
      <c r="B121" s="13" t="s">
        <v>239</v>
      </c>
      <c r="C121" s="14" t="s">
        <v>14</v>
      </c>
      <c r="D121" s="15" t="s">
        <v>213</v>
      </c>
      <c r="E121" s="15" t="s">
        <v>238</v>
      </c>
      <c r="F121" s="16">
        <v>54.6399993896484</v>
      </c>
      <c r="G121" s="17">
        <f t="shared" si="6"/>
        <v>32.783999633789</v>
      </c>
      <c r="H121" s="12">
        <v>85.74</v>
      </c>
      <c r="I121" s="17">
        <f t="shared" si="7"/>
        <v>34.296</v>
      </c>
      <c r="J121" s="17">
        <f t="shared" si="8"/>
        <v>67.079999633789</v>
      </c>
      <c r="K121" s="18" t="s">
        <v>17</v>
      </c>
      <c r="L121" s="22"/>
    </row>
    <row r="122" ht="20" customHeight="1" spans="1:12">
      <c r="A122" s="12">
        <v>120</v>
      </c>
      <c r="B122" s="13" t="s">
        <v>240</v>
      </c>
      <c r="C122" s="14" t="s">
        <v>14</v>
      </c>
      <c r="D122" s="15" t="s">
        <v>213</v>
      </c>
      <c r="E122" s="15" t="s">
        <v>238</v>
      </c>
      <c r="F122" s="16">
        <v>54.2799987792969</v>
      </c>
      <c r="G122" s="17">
        <f t="shared" si="6"/>
        <v>32.5679992675781</v>
      </c>
      <c r="H122" s="12">
        <v>85.8</v>
      </c>
      <c r="I122" s="17">
        <f t="shared" si="7"/>
        <v>34.32</v>
      </c>
      <c r="J122" s="17">
        <f t="shared" si="8"/>
        <v>66.8879992675781</v>
      </c>
      <c r="K122" s="18" t="s">
        <v>17</v>
      </c>
      <c r="L122" s="22"/>
    </row>
    <row r="123" ht="20" customHeight="1" spans="1:12">
      <c r="A123" s="12">
        <v>121</v>
      </c>
      <c r="B123" s="13" t="s">
        <v>241</v>
      </c>
      <c r="C123" s="14" t="s">
        <v>14</v>
      </c>
      <c r="D123" s="15" t="s">
        <v>213</v>
      </c>
      <c r="E123" s="15" t="s">
        <v>238</v>
      </c>
      <c r="F123" s="16">
        <v>57.9199981689453</v>
      </c>
      <c r="G123" s="17">
        <f t="shared" si="6"/>
        <v>34.7519989013672</v>
      </c>
      <c r="H123" s="12">
        <v>80.2</v>
      </c>
      <c r="I123" s="17">
        <f t="shared" si="7"/>
        <v>32.08</v>
      </c>
      <c r="J123" s="17">
        <f t="shared" si="8"/>
        <v>66.8319989013672</v>
      </c>
      <c r="K123" s="18" t="s">
        <v>17</v>
      </c>
      <c r="L123" s="22"/>
    </row>
    <row r="124" ht="20" customHeight="1" spans="1:12">
      <c r="A124" s="12">
        <v>122</v>
      </c>
      <c r="B124" s="13" t="s">
        <v>242</v>
      </c>
      <c r="C124" s="14" t="s">
        <v>14</v>
      </c>
      <c r="D124" s="15" t="s">
        <v>213</v>
      </c>
      <c r="E124" s="15" t="s">
        <v>238</v>
      </c>
      <c r="F124" s="16">
        <v>55.9000015258789</v>
      </c>
      <c r="G124" s="17">
        <f t="shared" si="6"/>
        <v>33.5400009155273</v>
      </c>
      <c r="H124" s="12">
        <v>82</v>
      </c>
      <c r="I124" s="17">
        <f t="shared" si="7"/>
        <v>32.8</v>
      </c>
      <c r="J124" s="17">
        <f t="shared" si="8"/>
        <v>66.3400009155273</v>
      </c>
      <c r="K124" s="18" t="s">
        <v>17</v>
      </c>
      <c r="L124" s="22"/>
    </row>
    <row r="125" ht="20" customHeight="1" spans="1:12">
      <c r="A125" s="12">
        <v>123</v>
      </c>
      <c r="B125" s="13" t="s">
        <v>243</v>
      </c>
      <c r="C125" s="14" t="s">
        <v>14</v>
      </c>
      <c r="D125" s="15" t="s">
        <v>213</v>
      </c>
      <c r="E125" s="15" t="s">
        <v>238</v>
      </c>
      <c r="F125" s="16">
        <v>63</v>
      </c>
      <c r="G125" s="17">
        <f t="shared" si="6"/>
        <v>37.8</v>
      </c>
      <c r="H125" s="12">
        <v>70</v>
      </c>
      <c r="I125" s="17">
        <f t="shared" si="7"/>
        <v>28</v>
      </c>
      <c r="J125" s="17">
        <f t="shared" si="8"/>
        <v>65.8</v>
      </c>
      <c r="K125" s="18" t="s">
        <v>17</v>
      </c>
      <c r="L125" s="22"/>
    </row>
    <row r="126" ht="20" customHeight="1" spans="1:12">
      <c r="A126" s="12">
        <v>124</v>
      </c>
      <c r="B126" s="13" t="s">
        <v>244</v>
      </c>
      <c r="C126" s="14" t="s">
        <v>14</v>
      </c>
      <c r="D126" s="15" t="s">
        <v>213</v>
      </c>
      <c r="E126" s="15" t="s">
        <v>238</v>
      </c>
      <c r="F126" s="16">
        <v>52.1399993896484</v>
      </c>
      <c r="G126" s="17">
        <f t="shared" si="6"/>
        <v>31.283999633789</v>
      </c>
      <c r="H126" s="12">
        <v>85.74</v>
      </c>
      <c r="I126" s="17">
        <f t="shared" si="7"/>
        <v>34.296</v>
      </c>
      <c r="J126" s="17">
        <f t="shared" si="8"/>
        <v>65.579999633789</v>
      </c>
      <c r="K126" s="18" t="s">
        <v>17</v>
      </c>
      <c r="L126" s="22"/>
    </row>
    <row r="127" ht="20" customHeight="1" spans="1:12">
      <c r="A127" s="12">
        <v>125</v>
      </c>
      <c r="B127" s="13" t="s">
        <v>245</v>
      </c>
      <c r="C127" s="14" t="s">
        <v>14</v>
      </c>
      <c r="D127" s="15" t="s">
        <v>213</v>
      </c>
      <c r="E127" s="15" t="s">
        <v>238</v>
      </c>
      <c r="F127" s="16">
        <v>54.3400001525879</v>
      </c>
      <c r="G127" s="17">
        <f t="shared" si="6"/>
        <v>32.6040000915527</v>
      </c>
      <c r="H127" s="12">
        <v>81.2</v>
      </c>
      <c r="I127" s="17">
        <f t="shared" si="7"/>
        <v>32.48</v>
      </c>
      <c r="J127" s="17">
        <f t="shared" si="8"/>
        <v>65.0840000915527</v>
      </c>
      <c r="K127" s="18" t="s">
        <v>17</v>
      </c>
      <c r="L127" s="22"/>
    </row>
    <row r="128" ht="20" customHeight="1" spans="1:12">
      <c r="A128" s="12">
        <v>126</v>
      </c>
      <c r="B128" s="13" t="s">
        <v>246</v>
      </c>
      <c r="C128" s="14" t="s">
        <v>14</v>
      </c>
      <c r="D128" s="15" t="s">
        <v>213</v>
      </c>
      <c r="E128" s="15" t="s">
        <v>238</v>
      </c>
      <c r="F128" s="16">
        <v>57.3400001525879</v>
      </c>
      <c r="G128" s="17">
        <f t="shared" si="6"/>
        <v>34.4040000915527</v>
      </c>
      <c r="H128" s="12">
        <v>74.7</v>
      </c>
      <c r="I128" s="17">
        <f t="shared" si="7"/>
        <v>29.88</v>
      </c>
      <c r="J128" s="17">
        <f t="shared" si="8"/>
        <v>64.2840000915527</v>
      </c>
      <c r="K128" s="18" t="s">
        <v>17</v>
      </c>
      <c r="L128" s="22"/>
    </row>
    <row r="129" ht="20" customHeight="1" spans="1:12">
      <c r="A129" s="12">
        <v>127</v>
      </c>
      <c r="B129" s="13" t="s">
        <v>247</v>
      </c>
      <c r="C129" s="14" t="s">
        <v>14</v>
      </c>
      <c r="D129" s="15" t="s">
        <v>213</v>
      </c>
      <c r="E129" s="15" t="s">
        <v>238</v>
      </c>
      <c r="F129" s="16">
        <v>54.6800003051758</v>
      </c>
      <c r="G129" s="17">
        <f t="shared" si="6"/>
        <v>32.8080001831055</v>
      </c>
      <c r="H129" s="12">
        <v>78.4</v>
      </c>
      <c r="I129" s="17">
        <f t="shared" si="7"/>
        <v>31.36</v>
      </c>
      <c r="J129" s="17">
        <f t="shared" si="8"/>
        <v>64.1680001831055</v>
      </c>
      <c r="K129" s="18" t="s">
        <v>17</v>
      </c>
      <c r="L129" s="22"/>
    </row>
    <row r="130" ht="20" customHeight="1" spans="1:12">
      <c r="A130" s="12">
        <v>128</v>
      </c>
      <c r="B130" s="13" t="s">
        <v>248</v>
      </c>
      <c r="C130" s="14" t="s">
        <v>14</v>
      </c>
      <c r="D130" s="15" t="s">
        <v>213</v>
      </c>
      <c r="E130" s="15" t="s">
        <v>238</v>
      </c>
      <c r="F130" s="16">
        <v>56.2999992370605</v>
      </c>
      <c r="G130" s="17">
        <f t="shared" si="6"/>
        <v>33.7799995422363</v>
      </c>
      <c r="H130" s="12">
        <v>75</v>
      </c>
      <c r="I130" s="17">
        <f t="shared" si="7"/>
        <v>30</v>
      </c>
      <c r="J130" s="17">
        <f t="shared" si="8"/>
        <v>63.7799995422363</v>
      </c>
      <c r="K130" s="18" t="s">
        <v>17</v>
      </c>
      <c r="L130" s="22"/>
    </row>
    <row r="131" ht="20" customHeight="1" spans="1:12">
      <c r="A131" s="12">
        <v>129</v>
      </c>
      <c r="B131" s="13" t="s">
        <v>249</v>
      </c>
      <c r="C131" s="14" t="s">
        <v>14</v>
      </c>
      <c r="D131" s="15" t="s">
        <v>250</v>
      </c>
      <c r="E131" s="15" t="s">
        <v>251</v>
      </c>
      <c r="F131" s="16">
        <v>57.9199981689453</v>
      </c>
      <c r="G131" s="17">
        <f t="shared" si="6"/>
        <v>34.7519989013672</v>
      </c>
      <c r="H131" s="12">
        <v>70.8</v>
      </c>
      <c r="I131" s="17">
        <f t="shared" si="7"/>
        <v>28.32</v>
      </c>
      <c r="J131" s="17">
        <f t="shared" si="8"/>
        <v>63.0719989013672</v>
      </c>
      <c r="K131" s="18" t="s">
        <v>17</v>
      </c>
      <c r="L131" s="22"/>
    </row>
    <row r="132" ht="20" customHeight="1" spans="1:12">
      <c r="A132" s="12">
        <v>130</v>
      </c>
      <c r="B132" s="13" t="s">
        <v>252</v>
      </c>
      <c r="C132" s="14" t="s">
        <v>14</v>
      </c>
      <c r="D132" s="15" t="s">
        <v>250</v>
      </c>
      <c r="E132" s="15" t="s">
        <v>251</v>
      </c>
      <c r="F132" s="16">
        <v>50.9799995422363</v>
      </c>
      <c r="G132" s="17">
        <f t="shared" si="6"/>
        <v>30.5879997253418</v>
      </c>
      <c r="H132" s="12">
        <v>82.4</v>
      </c>
      <c r="I132" s="17">
        <f t="shared" si="7"/>
        <v>32.96</v>
      </c>
      <c r="J132" s="17">
        <f t="shared" si="8"/>
        <v>63.5479997253418</v>
      </c>
      <c r="K132" s="18" t="s">
        <v>17</v>
      </c>
      <c r="L132" s="22"/>
    </row>
    <row r="133" ht="20" customHeight="1" spans="1:12">
      <c r="A133" s="12">
        <v>131</v>
      </c>
      <c r="B133" s="13" t="s">
        <v>253</v>
      </c>
      <c r="C133" s="14" t="s">
        <v>14</v>
      </c>
      <c r="D133" s="15" t="s">
        <v>254</v>
      </c>
      <c r="E133" s="15" t="s">
        <v>255</v>
      </c>
      <c r="F133" s="16">
        <v>49.0800018310547</v>
      </c>
      <c r="G133" s="17">
        <f t="shared" si="6"/>
        <v>29.4480010986328</v>
      </c>
      <c r="H133" s="12">
        <v>81.6</v>
      </c>
      <c r="I133" s="17">
        <f t="shared" si="7"/>
        <v>32.64</v>
      </c>
      <c r="J133" s="17">
        <f t="shared" si="8"/>
        <v>62.0880010986328</v>
      </c>
      <c r="K133" s="18" t="s">
        <v>17</v>
      </c>
      <c r="L133" s="22"/>
    </row>
    <row r="134" ht="20" customHeight="1" spans="1:12">
      <c r="A134" s="12">
        <v>132</v>
      </c>
      <c r="B134" s="13" t="s">
        <v>256</v>
      </c>
      <c r="C134" s="14" t="s">
        <v>32</v>
      </c>
      <c r="D134" s="15" t="s">
        <v>257</v>
      </c>
      <c r="E134" s="15" t="s">
        <v>258</v>
      </c>
      <c r="F134" s="16">
        <v>55.439998626709</v>
      </c>
      <c r="G134" s="17">
        <f t="shared" si="6"/>
        <v>33.2639991760254</v>
      </c>
      <c r="H134" s="12">
        <v>82.6</v>
      </c>
      <c r="I134" s="17">
        <f t="shared" si="7"/>
        <v>33.04</v>
      </c>
      <c r="J134" s="17">
        <f t="shared" si="8"/>
        <v>66.3039991760254</v>
      </c>
      <c r="K134" s="18" t="s">
        <v>17</v>
      </c>
      <c r="L134" s="22"/>
    </row>
    <row r="135" ht="20" customHeight="1" spans="1:12">
      <c r="A135" s="12">
        <v>133</v>
      </c>
      <c r="B135" s="13" t="s">
        <v>259</v>
      </c>
      <c r="C135" s="14" t="s">
        <v>32</v>
      </c>
      <c r="D135" s="15" t="s">
        <v>260</v>
      </c>
      <c r="E135" s="15" t="s">
        <v>261</v>
      </c>
      <c r="F135" s="16">
        <v>65.379997253418</v>
      </c>
      <c r="G135" s="17">
        <f t="shared" si="6"/>
        <v>39.2279983520508</v>
      </c>
      <c r="H135" s="12">
        <v>78.4</v>
      </c>
      <c r="I135" s="17">
        <f t="shared" si="7"/>
        <v>31.36</v>
      </c>
      <c r="J135" s="17">
        <f t="shared" si="8"/>
        <v>70.5879983520508</v>
      </c>
      <c r="K135" s="18" t="s">
        <v>17</v>
      </c>
      <c r="L135" s="22"/>
    </row>
    <row r="136" ht="20" customHeight="1" spans="1:12">
      <c r="A136" s="12">
        <v>134</v>
      </c>
      <c r="B136" s="13" t="s">
        <v>262</v>
      </c>
      <c r="C136" s="14" t="s">
        <v>14</v>
      </c>
      <c r="D136" s="15" t="s">
        <v>263</v>
      </c>
      <c r="E136" s="15" t="s">
        <v>264</v>
      </c>
      <c r="F136" s="16">
        <v>55.6599998474121</v>
      </c>
      <c r="G136" s="17">
        <f t="shared" si="6"/>
        <v>33.3959999084473</v>
      </c>
      <c r="H136" s="12">
        <v>76.6</v>
      </c>
      <c r="I136" s="17">
        <f t="shared" si="7"/>
        <v>30.64</v>
      </c>
      <c r="J136" s="17">
        <f t="shared" si="8"/>
        <v>64.0359999084473</v>
      </c>
      <c r="K136" s="18" t="s">
        <v>17</v>
      </c>
      <c r="L136" s="22"/>
    </row>
    <row r="137" ht="20" customHeight="1" spans="1:12">
      <c r="A137" s="12">
        <v>135</v>
      </c>
      <c r="B137" s="13" t="s">
        <v>265</v>
      </c>
      <c r="C137" s="14" t="s">
        <v>14</v>
      </c>
      <c r="D137" s="15" t="s">
        <v>263</v>
      </c>
      <c r="E137" s="15" t="s">
        <v>264</v>
      </c>
      <c r="F137" s="16">
        <v>53.939998626709</v>
      </c>
      <c r="G137" s="17">
        <f t="shared" si="6"/>
        <v>32.3639991760254</v>
      </c>
      <c r="H137" s="12">
        <v>70.4</v>
      </c>
      <c r="I137" s="17">
        <f t="shared" si="7"/>
        <v>28.16</v>
      </c>
      <c r="J137" s="17">
        <f t="shared" si="8"/>
        <v>60.5239991760254</v>
      </c>
      <c r="K137" s="18" t="s">
        <v>17</v>
      </c>
      <c r="L137" s="22"/>
    </row>
    <row r="138" ht="20" customHeight="1" spans="1:12">
      <c r="A138" s="12">
        <v>136</v>
      </c>
      <c r="B138" s="13" t="s">
        <v>266</v>
      </c>
      <c r="C138" s="14" t="s">
        <v>14</v>
      </c>
      <c r="D138" s="15" t="s">
        <v>263</v>
      </c>
      <c r="E138" s="15" t="s">
        <v>267</v>
      </c>
      <c r="F138" s="16">
        <v>61.560001373291</v>
      </c>
      <c r="G138" s="17">
        <f t="shared" si="6"/>
        <v>36.9360008239746</v>
      </c>
      <c r="H138" s="12">
        <v>83.8</v>
      </c>
      <c r="I138" s="17">
        <f t="shared" si="7"/>
        <v>33.52</v>
      </c>
      <c r="J138" s="17">
        <f t="shared" si="8"/>
        <v>70.4560008239746</v>
      </c>
      <c r="K138" s="18" t="s">
        <v>17</v>
      </c>
      <c r="L138" s="22"/>
    </row>
    <row r="139" ht="20" customHeight="1" spans="1:12">
      <c r="A139" s="12">
        <v>137</v>
      </c>
      <c r="B139" s="13" t="s">
        <v>268</v>
      </c>
      <c r="C139" s="14" t="s">
        <v>14</v>
      </c>
      <c r="D139" s="15" t="s">
        <v>263</v>
      </c>
      <c r="E139" s="15" t="s">
        <v>269</v>
      </c>
      <c r="F139" s="16">
        <v>54.9199981689453</v>
      </c>
      <c r="G139" s="17">
        <f t="shared" si="6"/>
        <v>32.9519989013672</v>
      </c>
      <c r="H139" s="12">
        <v>75.8</v>
      </c>
      <c r="I139" s="17">
        <f t="shared" si="7"/>
        <v>30.32</v>
      </c>
      <c r="J139" s="17">
        <f t="shared" si="8"/>
        <v>63.2719989013672</v>
      </c>
      <c r="K139" s="18" t="s">
        <v>17</v>
      </c>
      <c r="L139" s="22"/>
    </row>
    <row r="140" ht="20" customHeight="1" spans="1:12">
      <c r="A140" s="12">
        <v>138</v>
      </c>
      <c r="B140" s="13" t="s">
        <v>270</v>
      </c>
      <c r="C140" s="14" t="s">
        <v>14</v>
      </c>
      <c r="D140" s="15" t="s">
        <v>263</v>
      </c>
      <c r="E140" s="15" t="s">
        <v>271</v>
      </c>
      <c r="F140" s="16">
        <v>61.0999984741211</v>
      </c>
      <c r="G140" s="17">
        <f t="shared" si="6"/>
        <v>36.6599990844727</v>
      </c>
      <c r="H140" s="12">
        <v>84.4</v>
      </c>
      <c r="I140" s="17">
        <f t="shared" si="7"/>
        <v>33.76</v>
      </c>
      <c r="J140" s="17">
        <f t="shared" si="8"/>
        <v>70.4199990844727</v>
      </c>
      <c r="K140" s="18" t="s">
        <v>17</v>
      </c>
      <c r="L140" s="22"/>
    </row>
    <row r="141" ht="20" customHeight="1" spans="1:12">
      <c r="A141" s="12">
        <v>139</v>
      </c>
      <c r="B141" s="13" t="s">
        <v>272</v>
      </c>
      <c r="C141" s="14" t="s">
        <v>32</v>
      </c>
      <c r="D141" s="15" t="s">
        <v>273</v>
      </c>
      <c r="E141" s="15" t="s">
        <v>274</v>
      </c>
      <c r="F141" s="16">
        <v>54.8600006103516</v>
      </c>
      <c r="G141" s="17">
        <f t="shared" si="6"/>
        <v>32.916000366211</v>
      </c>
      <c r="H141" s="12">
        <v>74.4</v>
      </c>
      <c r="I141" s="17">
        <f t="shared" si="7"/>
        <v>29.76</v>
      </c>
      <c r="J141" s="17">
        <f t="shared" si="8"/>
        <v>62.676000366211</v>
      </c>
      <c r="K141" s="18" t="s">
        <v>17</v>
      </c>
      <c r="L141" s="22"/>
    </row>
    <row r="142" ht="20" customHeight="1" spans="1:12">
      <c r="A142" s="12">
        <v>140</v>
      </c>
      <c r="B142" s="13" t="s">
        <v>275</v>
      </c>
      <c r="C142" s="14" t="s">
        <v>32</v>
      </c>
      <c r="D142" s="15" t="s">
        <v>273</v>
      </c>
      <c r="E142" s="15" t="s">
        <v>274</v>
      </c>
      <c r="F142" s="16">
        <v>50.7000007629395</v>
      </c>
      <c r="G142" s="17">
        <f t="shared" si="6"/>
        <v>30.4200004577637</v>
      </c>
      <c r="H142" s="12">
        <v>83</v>
      </c>
      <c r="I142" s="17">
        <f t="shared" si="7"/>
        <v>33.2</v>
      </c>
      <c r="J142" s="17">
        <f t="shared" si="8"/>
        <v>63.6200004577637</v>
      </c>
      <c r="K142" s="18" t="s">
        <v>17</v>
      </c>
      <c r="L142" s="22"/>
    </row>
    <row r="143" ht="20" customHeight="1" spans="1:12">
      <c r="A143" s="12">
        <v>141</v>
      </c>
      <c r="B143" s="18" t="s">
        <v>276</v>
      </c>
      <c r="C143" s="14" t="s">
        <v>32</v>
      </c>
      <c r="D143" s="19" t="s">
        <v>273</v>
      </c>
      <c r="E143" s="19" t="s">
        <v>277</v>
      </c>
      <c r="F143" s="12" t="s">
        <v>22</v>
      </c>
      <c r="G143" s="17"/>
      <c r="H143" s="12">
        <v>66.4</v>
      </c>
      <c r="I143" s="17"/>
      <c r="J143" s="20">
        <v>66.4</v>
      </c>
      <c r="K143" s="18" t="s">
        <v>17</v>
      </c>
      <c r="L143" s="22"/>
    </row>
    <row r="144" ht="20" customHeight="1" spans="1:12">
      <c r="A144" s="12">
        <v>142</v>
      </c>
      <c r="B144" s="13" t="s">
        <v>278</v>
      </c>
      <c r="C144" s="14" t="s">
        <v>14</v>
      </c>
      <c r="D144" s="15" t="s">
        <v>273</v>
      </c>
      <c r="E144" s="15" t="s">
        <v>279</v>
      </c>
      <c r="F144" s="16">
        <v>55.3199996948242</v>
      </c>
      <c r="G144" s="17">
        <f t="shared" ref="G144:G154" si="9">F144*0.6</f>
        <v>33.1919998168945</v>
      </c>
      <c r="H144" s="12">
        <v>73</v>
      </c>
      <c r="I144" s="17">
        <f t="shared" ref="I144:I154" si="10">H144*0.4</f>
        <v>29.2</v>
      </c>
      <c r="J144" s="17">
        <f t="shared" ref="J144:J154" si="11">G144+I144</f>
        <v>62.3919998168945</v>
      </c>
      <c r="K144" s="18" t="s">
        <v>17</v>
      </c>
      <c r="L144" s="22"/>
    </row>
    <row r="145" ht="20" customHeight="1" spans="1:12">
      <c r="A145" s="12">
        <v>143</v>
      </c>
      <c r="B145" s="13" t="s">
        <v>280</v>
      </c>
      <c r="C145" s="14" t="s">
        <v>14</v>
      </c>
      <c r="D145" s="15" t="s">
        <v>273</v>
      </c>
      <c r="E145" s="15" t="s">
        <v>281</v>
      </c>
      <c r="F145" s="16">
        <v>55.0999984741211</v>
      </c>
      <c r="G145" s="17">
        <f t="shared" si="9"/>
        <v>33.0599990844727</v>
      </c>
      <c r="H145" s="12">
        <v>78.2</v>
      </c>
      <c r="I145" s="17">
        <f t="shared" si="10"/>
        <v>31.28</v>
      </c>
      <c r="J145" s="17">
        <f t="shared" si="11"/>
        <v>64.3399990844727</v>
      </c>
      <c r="K145" s="18" t="s">
        <v>17</v>
      </c>
      <c r="L145" s="22"/>
    </row>
    <row r="146" ht="20" customHeight="1" spans="1:12">
      <c r="A146" s="12">
        <v>144</v>
      </c>
      <c r="B146" s="13" t="s">
        <v>282</v>
      </c>
      <c r="C146" s="14" t="s">
        <v>14</v>
      </c>
      <c r="D146" s="15" t="s">
        <v>283</v>
      </c>
      <c r="E146" s="15" t="s">
        <v>284</v>
      </c>
      <c r="F146" s="16">
        <v>50.6399993896484</v>
      </c>
      <c r="G146" s="17">
        <f t="shared" si="9"/>
        <v>30.383999633789</v>
      </c>
      <c r="H146" s="12">
        <v>74.8</v>
      </c>
      <c r="I146" s="17">
        <f t="shared" si="10"/>
        <v>29.92</v>
      </c>
      <c r="J146" s="17">
        <f t="shared" si="11"/>
        <v>60.303999633789</v>
      </c>
      <c r="K146" s="18" t="s">
        <v>17</v>
      </c>
      <c r="L146" s="22"/>
    </row>
    <row r="147" ht="20" customHeight="1" spans="1:12">
      <c r="A147" s="12">
        <v>145</v>
      </c>
      <c r="B147" s="13" t="s">
        <v>285</v>
      </c>
      <c r="C147" s="14" t="s">
        <v>14</v>
      </c>
      <c r="D147" s="15" t="s">
        <v>283</v>
      </c>
      <c r="E147" s="15" t="s">
        <v>284</v>
      </c>
      <c r="F147" s="16">
        <v>49.0800018310547</v>
      </c>
      <c r="G147" s="17">
        <f t="shared" si="9"/>
        <v>29.4480010986328</v>
      </c>
      <c r="H147" s="12">
        <v>77.4</v>
      </c>
      <c r="I147" s="17">
        <f t="shared" si="10"/>
        <v>30.96</v>
      </c>
      <c r="J147" s="17">
        <f t="shared" si="11"/>
        <v>60.4080010986328</v>
      </c>
      <c r="K147" s="18" t="s">
        <v>17</v>
      </c>
      <c r="L147" s="22"/>
    </row>
    <row r="148" ht="20" customHeight="1" spans="1:12">
      <c r="A148" s="12">
        <v>146</v>
      </c>
      <c r="B148" s="13" t="s">
        <v>286</v>
      </c>
      <c r="C148" s="14" t="s">
        <v>32</v>
      </c>
      <c r="D148" s="15" t="s">
        <v>287</v>
      </c>
      <c r="E148" s="15" t="s">
        <v>288</v>
      </c>
      <c r="F148" s="16">
        <v>56.0200004577637</v>
      </c>
      <c r="G148" s="17">
        <f t="shared" si="9"/>
        <v>33.6120002746582</v>
      </c>
      <c r="H148" s="12">
        <v>77</v>
      </c>
      <c r="I148" s="17">
        <f t="shared" si="10"/>
        <v>30.8</v>
      </c>
      <c r="J148" s="17">
        <f t="shared" si="11"/>
        <v>64.4120002746582</v>
      </c>
      <c r="K148" s="18" t="s">
        <v>17</v>
      </c>
      <c r="L148" s="22"/>
    </row>
    <row r="149" ht="20" customHeight="1" spans="1:12">
      <c r="A149" s="12">
        <v>147</v>
      </c>
      <c r="B149" s="13" t="s">
        <v>289</v>
      </c>
      <c r="C149" s="14" t="s">
        <v>14</v>
      </c>
      <c r="D149" s="15" t="s">
        <v>287</v>
      </c>
      <c r="E149" s="15" t="s">
        <v>288</v>
      </c>
      <c r="F149" s="16">
        <v>53.2400016784668</v>
      </c>
      <c r="G149" s="17">
        <f t="shared" si="9"/>
        <v>31.9440010070801</v>
      </c>
      <c r="H149" s="12">
        <v>75.2</v>
      </c>
      <c r="I149" s="17">
        <f t="shared" si="10"/>
        <v>30.08</v>
      </c>
      <c r="J149" s="17">
        <f t="shared" si="11"/>
        <v>62.0240010070801</v>
      </c>
      <c r="K149" s="18" t="s">
        <v>17</v>
      </c>
      <c r="L149" s="22"/>
    </row>
    <row r="150" ht="20" customHeight="1" spans="1:12">
      <c r="A150" s="12">
        <v>148</v>
      </c>
      <c r="B150" s="13" t="s">
        <v>290</v>
      </c>
      <c r="C150" s="14" t="s">
        <v>14</v>
      </c>
      <c r="D150" s="15" t="s">
        <v>291</v>
      </c>
      <c r="E150" s="15" t="s">
        <v>292</v>
      </c>
      <c r="F150" s="16">
        <v>55.3199996948242</v>
      </c>
      <c r="G150" s="17">
        <f t="shared" si="9"/>
        <v>33.1919998168945</v>
      </c>
      <c r="H150" s="12">
        <v>82.7</v>
      </c>
      <c r="I150" s="17">
        <f t="shared" si="10"/>
        <v>33.08</v>
      </c>
      <c r="J150" s="17">
        <f t="shared" si="11"/>
        <v>66.2719998168945</v>
      </c>
      <c r="K150" s="18" t="s">
        <v>17</v>
      </c>
      <c r="L150" s="22"/>
    </row>
    <row r="151" ht="20" customHeight="1" spans="1:12">
      <c r="A151" s="12">
        <v>149</v>
      </c>
      <c r="B151" s="13" t="s">
        <v>293</v>
      </c>
      <c r="C151" s="14" t="s">
        <v>14</v>
      </c>
      <c r="D151" s="15" t="s">
        <v>291</v>
      </c>
      <c r="E151" s="15" t="s">
        <v>292</v>
      </c>
      <c r="F151" s="16">
        <v>54.4599990844727</v>
      </c>
      <c r="G151" s="17">
        <f t="shared" si="9"/>
        <v>32.6759994506836</v>
      </c>
      <c r="H151" s="12">
        <v>77.4</v>
      </c>
      <c r="I151" s="17">
        <f t="shared" si="10"/>
        <v>30.96</v>
      </c>
      <c r="J151" s="17">
        <f t="shared" si="11"/>
        <v>63.6359994506836</v>
      </c>
      <c r="K151" s="18" t="s">
        <v>17</v>
      </c>
      <c r="L151" s="22"/>
    </row>
    <row r="152" ht="20" customHeight="1" spans="1:12">
      <c r="A152" s="12">
        <v>150</v>
      </c>
      <c r="B152" s="13" t="s">
        <v>294</v>
      </c>
      <c r="C152" s="14" t="s">
        <v>14</v>
      </c>
      <c r="D152" s="15" t="s">
        <v>291</v>
      </c>
      <c r="E152" s="15" t="s">
        <v>295</v>
      </c>
      <c r="F152" s="16">
        <v>62.8400001525879</v>
      </c>
      <c r="G152" s="17">
        <f t="shared" si="9"/>
        <v>37.7040000915527</v>
      </c>
      <c r="H152" s="12">
        <v>79.6</v>
      </c>
      <c r="I152" s="17">
        <f t="shared" si="10"/>
        <v>31.84</v>
      </c>
      <c r="J152" s="17">
        <f t="shared" si="11"/>
        <v>69.5440000915527</v>
      </c>
      <c r="K152" s="18" t="s">
        <v>17</v>
      </c>
      <c r="L152" s="22"/>
    </row>
    <row r="153" ht="20" customHeight="1" spans="1:12">
      <c r="A153" s="12">
        <v>151</v>
      </c>
      <c r="B153" s="13" t="s">
        <v>296</v>
      </c>
      <c r="C153" s="14" t="s">
        <v>32</v>
      </c>
      <c r="D153" s="15" t="s">
        <v>291</v>
      </c>
      <c r="E153" s="15" t="s">
        <v>297</v>
      </c>
      <c r="F153" s="16">
        <v>56.4199981689453</v>
      </c>
      <c r="G153" s="17">
        <f t="shared" si="9"/>
        <v>33.8519989013672</v>
      </c>
      <c r="H153" s="12">
        <v>77.2</v>
      </c>
      <c r="I153" s="17">
        <f t="shared" si="10"/>
        <v>30.88</v>
      </c>
      <c r="J153" s="17">
        <f t="shared" si="11"/>
        <v>64.7319989013672</v>
      </c>
      <c r="K153" s="18" t="s">
        <v>17</v>
      </c>
      <c r="L153" s="22"/>
    </row>
    <row r="154" ht="20" customHeight="1" spans="1:12">
      <c r="A154" s="12">
        <v>152</v>
      </c>
      <c r="B154" s="13" t="s">
        <v>298</v>
      </c>
      <c r="C154" s="14" t="s">
        <v>32</v>
      </c>
      <c r="D154" s="15" t="s">
        <v>291</v>
      </c>
      <c r="E154" s="15" t="s">
        <v>299</v>
      </c>
      <c r="F154" s="16">
        <v>58.5</v>
      </c>
      <c r="G154" s="17">
        <f t="shared" si="9"/>
        <v>35.1</v>
      </c>
      <c r="H154" s="12">
        <v>86.4</v>
      </c>
      <c r="I154" s="17">
        <f t="shared" si="10"/>
        <v>34.56</v>
      </c>
      <c r="J154" s="17">
        <f t="shared" si="11"/>
        <v>69.66</v>
      </c>
      <c r="K154" s="18" t="s">
        <v>17</v>
      </c>
      <c r="L154" s="22"/>
    </row>
    <row r="155" ht="20" customHeight="1" spans="1:12">
      <c r="A155" s="12">
        <v>153</v>
      </c>
      <c r="B155" s="18" t="s">
        <v>300</v>
      </c>
      <c r="C155" s="14" t="s">
        <v>32</v>
      </c>
      <c r="D155" s="19" t="s">
        <v>301</v>
      </c>
      <c r="E155" s="19" t="s">
        <v>302</v>
      </c>
      <c r="F155" s="12" t="s">
        <v>22</v>
      </c>
      <c r="G155" s="17"/>
      <c r="H155" s="12">
        <v>75</v>
      </c>
      <c r="I155" s="17"/>
      <c r="J155" s="17">
        <v>75</v>
      </c>
      <c r="K155" s="18" t="s">
        <v>17</v>
      </c>
      <c r="L155" s="22"/>
    </row>
    <row r="156" ht="20" customHeight="1" spans="1:12">
      <c r="A156" s="12">
        <v>154</v>
      </c>
      <c r="B156" s="13" t="s">
        <v>303</v>
      </c>
      <c r="C156" s="14" t="s">
        <v>14</v>
      </c>
      <c r="D156" s="15" t="s">
        <v>301</v>
      </c>
      <c r="E156" s="15" t="s">
        <v>304</v>
      </c>
      <c r="F156" s="16">
        <v>56.4199981689453</v>
      </c>
      <c r="G156" s="17">
        <f>F156*0.6</f>
        <v>33.8519989013672</v>
      </c>
      <c r="H156" s="12">
        <v>81</v>
      </c>
      <c r="I156" s="17">
        <f>H156*0.4</f>
        <v>32.4</v>
      </c>
      <c r="J156" s="17">
        <f>G156+I156</f>
        <v>66.2519989013672</v>
      </c>
      <c r="K156" s="18" t="s">
        <v>17</v>
      </c>
      <c r="L156" s="22"/>
    </row>
    <row r="157" ht="20" customHeight="1" spans="1:12">
      <c r="A157" s="12">
        <v>155</v>
      </c>
      <c r="B157" s="18" t="s">
        <v>305</v>
      </c>
      <c r="C157" s="14" t="s">
        <v>14</v>
      </c>
      <c r="D157" s="19" t="s">
        <v>306</v>
      </c>
      <c r="E157" s="19" t="s">
        <v>307</v>
      </c>
      <c r="F157" s="12" t="s">
        <v>22</v>
      </c>
      <c r="G157" s="17"/>
      <c r="H157" s="12">
        <v>85.4</v>
      </c>
      <c r="I157" s="17"/>
      <c r="J157" s="20">
        <v>85.4</v>
      </c>
      <c r="K157" s="18" t="s">
        <v>17</v>
      </c>
      <c r="L157" s="22"/>
    </row>
    <row r="158" ht="20" customHeight="1" spans="1:12">
      <c r="A158" s="12">
        <v>156</v>
      </c>
      <c r="B158" s="18" t="s">
        <v>308</v>
      </c>
      <c r="C158" s="14" t="s">
        <v>32</v>
      </c>
      <c r="D158" s="19" t="s">
        <v>306</v>
      </c>
      <c r="E158" s="19" t="s">
        <v>307</v>
      </c>
      <c r="F158" s="12" t="s">
        <v>22</v>
      </c>
      <c r="G158" s="17"/>
      <c r="H158" s="12">
        <v>84.4</v>
      </c>
      <c r="I158" s="17"/>
      <c r="J158" s="20">
        <v>84.4</v>
      </c>
      <c r="K158" s="18" t="s">
        <v>17</v>
      </c>
      <c r="L158" s="22"/>
    </row>
    <row r="159" ht="20" customHeight="1" spans="1:12">
      <c r="A159" s="12">
        <v>157</v>
      </c>
      <c r="B159" s="13" t="s">
        <v>309</v>
      </c>
      <c r="C159" s="14" t="s">
        <v>32</v>
      </c>
      <c r="D159" s="15" t="s">
        <v>306</v>
      </c>
      <c r="E159" s="15" t="s">
        <v>310</v>
      </c>
      <c r="F159" s="16">
        <v>59.0800018310547</v>
      </c>
      <c r="G159" s="17">
        <f>F159*0.6</f>
        <v>35.4480010986328</v>
      </c>
      <c r="H159" s="12">
        <v>75.2</v>
      </c>
      <c r="I159" s="17">
        <f>H159*0.4</f>
        <v>30.08</v>
      </c>
      <c r="J159" s="17">
        <f>G159+I159</f>
        <v>65.5280010986328</v>
      </c>
      <c r="K159" s="18" t="s">
        <v>17</v>
      </c>
      <c r="L159" s="22"/>
    </row>
    <row r="160" ht="20" customHeight="1" spans="1:12">
      <c r="A160" s="12">
        <v>158</v>
      </c>
      <c r="B160" s="13" t="s">
        <v>311</v>
      </c>
      <c r="C160" s="14" t="s">
        <v>14</v>
      </c>
      <c r="D160" s="15" t="s">
        <v>306</v>
      </c>
      <c r="E160" s="15" t="s">
        <v>310</v>
      </c>
      <c r="F160" s="16">
        <v>51.6800003051758</v>
      </c>
      <c r="G160" s="17">
        <f>F160*0.6</f>
        <v>31.0080001831055</v>
      </c>
      <c r="H160" s="12">
        <v>81.1</v>
      </c>
      <c r="I160" s="17">
        <f>H160*0.4</f>
        <v>32.44</v>
      </c>
      <c r="J160" s="17">
        <f>G160+I160</f>
        <v>63.4480001831055</v>
      </c>
      <c r="K160" s="18" t="s">
        <v>17</v>
      </c>
      <c r="L160" s="22"/>
    </row>
    <row r="161" ht="20" customHeight="1" spans="1:12">
      <c r="A161" s="12">
        <v>159</v>
      </c>
      <c r="B161" s="13" t="s">
        <v>312</v>
      </c>
      <c r="C161" s="14" t="s">
        <v>32</v>
      </c>
      <c r="D161" s="15" t="s">
        <v>306</v>
      </c>
      <c r="E161" s="15" t="s">
        <v>313</v>
      </c>
      <c r="F161" s="16">
        <v>47.9799995422363</v>
      </c>
      <c r="G161" s="17">
        <f>F161*0.6</f>
        <v>28.7879997253418</v>
      </c>
      <c r="H161" s="12">
        <v>84.4</v>
      </c>
      <c r="I161" s="17">
        <f>H161*0.4</f>
        <v>33.76</v>
      </c>
      <c r="J161" s="17">
        <f>G161+I161</f>
        <v>62.5479997253418</v>
      </c>
      <c r="K161" s="18" t="s">
        <v>17</v>
      </c>
      <c r="L161" s="22"/>
    </row>
    <row r="162" ht="20" customHeight="1" spans="1:12">
      <c r="A162" s="12">
        <v>160</v>
      </c>
      <c r="B162" s="13" t="s">
        <v>314</v>
      </c>
      <c r="C162" s="14" t="s">
        <v>14</v>
      </c>
      <c r="D162" s="15" t="s">
        <v>315</v>
      </c>
      <c r="E162" s="15" t="s">
        <v>316</v>
      </c>
      <c r="F162" s="16">
        <v>48.6199989318848</v>
      </c>
      <c r="G162" s="17">
        <f>F162*0.6</f>
        <v>29.1719993591309</v>
      </c>
      <c r="H162" s="12">
        <v>79.2</v>
      </c>
      <c r="I162" s="17">
        <f>H162*0.4</f>
        <v>31.68</v>
      </c>
      <c r="J162" s="17">
        <f>G162+I162</f>
        <v>60.8519993591309</v>
      </c>
      <c r="K162" s="18" t="s">
        <v>17</v>
      </c>
      <c r="L162" s="22"/>
    </row>
    <row r="163" ht="20" customHeight="1" spans="1:12">
      <c r="A163" s="12">
        <v>161</v>
      </c>
      <c r="B163" s="18" t="s">
        <v>317</v>
      </c>
      <c r="C163" s="14" t="s">
        <v>32</v>
      </c>
      <c r="D163" s="19" t="s">
        <v>318</v>
      </c>
      <c r="E163" s="19" t="s">
        <v>319</v>
      </c>
      <c r="F163" s="12" t="s">
        <v>22</v>
      </c>
      <c r="G163" s="17"/>
      <c r="H163" s="12">
        <v>70.4</v>
      </c>
      <c r="I163" s="17"/>
      <c r="J163" s="20">
        <v>70.4</v>
      </c>
      <c r="K163" s="18" t="s">
        <v>17</v>
      </c>
      <c r="L163" s="22"/>
    </row>
    <row r="164" ht="20" customHeight="1" spans="1:12">
      <c r="A164" s="12">
        <v>162</v>
      </c>
      <c r="B164" s="13" t="s">
        <v>320</v>
      </c>
      <c r="C164" s="14" t="s">
        <v>14</v>
      </c>
      <c r="D164" s="15" t="s">
        <v>318</v>
      </c>
      <c r="E164" s="15" t="s">
        <v>321</v>
      </c>
      <c r="F164" s="16">
        <v>54.8600006103516</v>
      </c>
      <c r="G164" s="17">
        <f t="shared" ref="G160:G167" si="12">F164*0.6</f>
        <v>32.916000366211</v>
      </c>
      <c r="H164" s="12">
        <v>83.8</v>
      </c>
      <c r="I164" s="17">
        <f t="shared" ref="I160:I167" si="13">H164*0.4</f>
        <v>33.52</v>
      </c>
      <c r="J164" s="17">
        <f t="shared" ref="J160:J167" si="14">G164+I164</f>
        <v>66.436000366211</v>
      </c>
      <c r="K164" s="18" t="s">
        <v>17</v>
      </c>
      <c r="L164" s="22"/>
    </row>
    <row r="165" ht="20" customHeight="1" spans="1:12">
      <c r="A165" s="12">
        <v>163</v>
      </c>
      <c r="B165" s="13" t="s">
        <v>322</v>
      </c>
      <c r="C165" s="14" t="s">
        <v>32</v>
      </c>
      <c r="D165" s="15" t="s">
        <v>323</v>
      </c>
      <c r="E165" s="15" t="s">
        <v>324</v>
      </c>
      <c r="F165" s="16">
        <v>59.5400009155273</v>
      </c>
      <c r="G165" s="17">
        <f t="shared" si="12"/>
        <v>35.7240005493164</v>
      </c>
      <c r="H165" s="12">
        <v>82.6</v>
      </c>
      <c r="I165" s="17">
        <f t="shared" si="13"/>
        <v>33.04</v>
      </c>
      <c r="J165" s="17">
        <f t="shared" si="14"/>
        <v>68.7640005493164</v>
      </c>
      <c r="K165" s="18" t="s">
        <v>17</v>
      </c>
      <c r="L165" s="22"/>
    </row>
    <row r="166" ht="20" customHeight="1" spans="1:12">
      <c r="A166" s="12">
        <v>164</v>
      </c>
      <c r="B166" s="13" t="s">
        <v>325</v>
      </c>
      <c r="C166" s="14" t="s">
        <v>32</v>
      </c>
      <c r="D166" s="15" t="s">
        <v>326</v>
      </c>
      <c r="E166" s="15" t="s">
        <v>327</v>
      </c>
      <c r="F166" s="16">
        <v>58.0400009155273</v>
      </c>
      <c r="G166" s="17">
        <f t="shared" si="12"/>
        <v>34.8240005493164</v>
      </c>
      <c r="H166" s="12">
        <v>80.8</v>
      </c>
      <c r="I166" s="17">
        <f t="shared" si="13"/>
        <v>32.32</v>
      </c>
      <c r="J166" s="17">
        <f t="shared" si="14"/>
        <v>67.1440005493164</v>
      </c>
      <c r="K166" s="18" t="s">
        <v>17</v>
      </c>
      <c r="L166" s="22"/>
    </row>
    <row r="167" ht="20" customHeight="1" spans="1:12">
      <c r="A167" s="12">
        <v>165</v>
      </c>
      <c r="B167" s="13" t="s">
        <v>328</v>
      </c>
      <c r="C167" s="14" t="s">
        <v>14</v>
      </c>
      <c r="D167" s="15" t="s">
        <v>326</v>
      </c>
      <c r="E167" s="15" t="s">
        <v>329</v>
      </c>
      <c r="F167" s="16">
        <v>55.3199996948242</v>
      </c>
      <c r="G167" s="17">
        <f t="shared" si="12"/>
        <v>33.1919998168945</v>
      </c>
      <c r="H167" s="12">
        <v>82.4</v>
      </c>
      <c r="I167" s="17">
        <f t="shared" si="13"/>
        <v>32.96</v>
      </c>
      <c r="J167" s="17">
        <f t="shared" si="14"/>
        <v>66.1519998168945</v>
      </c>
      <c r="K167" s="18" t="s">
        <v>17</v>
      </c>
      <c r="L167" s="22"/>
    </row>
  </sheetData>
  <sortState ref="B3:L167">
    <sortCondition ref="E3:E167"/>
  </sortState>
  <mergeCells count="1">
    <mergeCell ref="A1:L1"/>
  </mergeCells>
  <pageMargins left="0.472222222222222"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杨正贤</cp:lastModifiedBy>
  <dcterms:created xsi:type="dcterms:W3CDTF">2019-08-06T07:30:00Z</dcterms:created>
  <dcterms:modified xsi:type="dcterms:W3CDTF">2019-09-07T07:34:38Z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