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Sheet1!$A$5:$N$54</definedName>
  </definedName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I39" l="1"/>
  <c r="I40"/>
  <c r="I42"/>
  <c r="I41"/>
  <c r="I43"/>
  <c r="I44"/>
  <c r="I45"/>
  <c r="I47"/>
  <c r="I46"/>
  <c r="I48"/>
  <c r="I7" l="1"/>
  <c r="I10"/>
  <c r="I9"/>
  <c r="I8"/>
  <c r="I11"/>
  <c r="I12"/>
  <c r="I13"/>
  <c r="I14"/>
  <c r="I18"/>
  <c r="I20"/>
  <c r="I15"/>
  <c r="I19"/>
  <c r="I16"/>
  <c r="I17"/>
  <c r="I21"/>
  <c r="I26"/>
  <c r="I23"/>
  <c r="I25"/>
  <c r="I24"/>
  <c r="I22"/>
  <c r="I27"/>
  <c r="I28"/>
  <c r="I29"/>
  <c r="I30"/>
  <c r="I31"/>
  <c r="I33"/>
  <c r="I32"/>
  <c r="I35"/>
  <c r="I36"/>
  <c r="I37"/>
  <c r="I34"/>
  <c r="I38"/>
  <c r="I49"/>
  <c r="I50"/>
  <c r="I54"/>
  <c r="I53"/>
  <c r="I51"/>
  <c r="I52"/>
  <c r="I6"/>
</calcChain>
</file>

<file path=xl/sharedStrings.xml><?xml version="1.0" encoding="utf-8"?>
<sst xmlns="http://schemas.openxmlformats.org/spreadsheetml/2006/main" count="364" uniqueCount="233">
  <si>
    <t>序号</t>
  </si>
  <si>
    <t>性别</t>
  </si>
  <si>
    <t>报考岗位</t>
  </si>
  <si>
    <t>19</t>
  </si>
  <si>
    <t>沈兴华</t>
  </si>
  <si>
    <t>04001专业技术岗位</t>
  </si>
  <si>
    <t>07</t>
  </si>
  <si>
    <t>11</t>
  </si>
  <si>
    <t>许洁</t>
  </si>
  <si>
    <t>14</t>
  </si>
  <si>
    <t>06</t>
  </si>
  <si>
    <t>02</t>
  </si>
  <si>
    <t>20</t>
  </si>
  <si>
    <t>26</t>
  </si>
  <si>
    <t>03</t>
  </si>
  <si>
    <t>10</t>
  </si>
  <si>
    <t>05</t>
  </si>
  <si>
    <t>13</t>
  </si>
  <si>
    <t>16</t>
  </si>
  <si>
    <t>23</t>
  </si>
  <si>
    <t>12</t>
  </si>
  <si>
    <t>17</t>
  </si>
  <si>
    <t>15</t>
  </si>
  <si>
    <t>28</t>
  </si>
  <si>
    <t>25</t>
  </si>
  <si>
    <t>22</t>
  </si>
  <si>
    <t>24</t>
  </si>
  <si>
    <t>27</t>
  </si>
  <si>
    <t>18</t>
  </si>
  <si>
    <t>雷波</t>
  </si>
  <si>
    <t>04032专业技术岗位</t>
  </si>
  <si>
    <t>杨再琼</t>
  </si>
  <si>
    <t>吴明兰</t>
  </si>
  <si>
    <t>田雨</t>
  </si>
  <si>
    <t>席运鹏</t>
  </si>
  <si>
    <t>04039专业技术岗位</t>
  </si>
  <si>
    <t>鄢继富</t>
  </si>
  <si>
    <t>袁中山</t>
  </si>
  <si>
    <t>04053专业技术岗位</t>
  </si>
  <si>
    <t>吴玲玲</t>
  </si>
  <si>
    <t>吴凤英</t>
  </si>
  <si>
    <t>刘颖</t>
  </si>
  <si>
    <t>罗凤翔</t>
  </si>
  <si>
    <t>陈佳</t>
  </si>
  <si>
    <t>王英蓉</t>
  </si>
  <si>
    <t>04061专业技术岗位</t>
  </si>
  <si>
    <t>潘俊</t>
  </si>
  <si>
    <t>任勇</t>
  </si>
  <si>
    <t>曾益</t>
  </si>
  <si>
    <t>王雪花</t>
  </si>
  <si>
    <t>吴胜才</t>
  </si>
  <si>
    <t>张荣丽</t>
  </si>
  <si>
    <t>04062专业技术岗位</t>
  </si>
  <si>
    <t>骆东贵</t>
  </si>
  <si>
    <t>彭国露</t>
  </si>
  <si>
    <t>田凯</t>
  </si>
  <si>
    <t>04063专业技术岗位</t>
  </si>
  <si>
    <t>刘春</t>
  </si>
  <si>
    <t>杨凌雪</t>
  </si>
  <si>
    <t>徐豆豆</t>
  </si>
  <si>
    <t>彭雄</t>
  </si>
  <si>
    <t>张永卫</t>
  </si>
  <si>
    <t>杨志敏</t>
  </si>
  <si>
    <t>陈兴立</t>
  </si>
  <si>
    <t>杨颖</t>
  </si>
  <si>
    <t>04064专业技术岗位</t>
  </si>
  <si>
    <t>杨秀珍</t>
  </si>
  <si>
    <t>吴桂花</t>
  </si>
  <si>
    <t>姜宇</t>
  </si>
  <si>
    <t>韦宗燕</t>
  </si>
  <si>
    <t>04065专业技术岗位</t>
  </si>
  <si>
    <t>覃丽</t>
  </si>
  <si>
    <t>王杰</t>
  </si>
  <si>
    <t>04066专业技术岗位</t>
  </si>
  <si>
    <t>潘会英</t>
  </si>
  <si>
    <t>吴小平</t>
  </si>
  <si>
    <t>杨杏</t>
  </si>
  <si>
    <t>黄绍彩</t>
  </si>
  <si>
    <t>04071管理岗位</t>
  </si>
  <si>
    <t>张小茸</t>
  </si>
  <si>
    <t>04072专业技术岗位</t>
  </si>
  <si>
    <t>陈伟</t>
  </si>
  <si>
    <t>杨高苏</t>
  </si>
  <si>
    <t>邓鑫</t>
  </si>
  <si>
    <t>陈巧</t>
  </si>
  <si>
    <t>杨小米</t>
  </si>
  <si>
    <t>面试候考室</t>
    <phoneticPr fontId="30" type="noConversion"/>
  </si>
  <si>
    <t>面试室</t>
    <phoneticPr fontId="30" type="noConversion"/>
  </si>
  <si>
    <t>报考单位</t>
    <phoneticPr fontId="30" type="noConversion"/>
  </si>
  <si>
    <t>姓名</t>
    <phoneticPr fontId="30" type="noConversion"/>
  </si>
  <si>
    <t>备注</t>
    <phoneticPr fontId="30" type="noConversion"/>
  </si>
  <si>
    <t>名次</t>
    <phoneticPr fontId="30" type="noConversion"/>
  </si>
  <si>
    <t>2</t>
  </si>
  <si>
    <t>3</t>
  </si>
  <si>
    <t>4</t>
  </si>
  <si>
    <t>5</t>
  </si>
  <si>
    <t>6</t>
  </si>
  <si>
    <t>7</t>
  </si>
  <si>
    <t>8</t>
  </si>
  <si>
    <t>男</t>
    <phoneticPr fontId="30" type="noConversion"/>
  </si>
  <si>
    <t xml:space="preserve">黄平县工业园区管理委员会下属事业单位
</t>
    <phoneticPr fontId="30" type="noConversion"/>
  </si>
  <si>
    <t>01</t>
    <phoneticPr fontId="30" type="noConversion"/>
  </si>
  <si>
    <t>女</t>
    <phoneticPr fontId="30" type="noConversion"/>
  </si>
  <si>
    <t>女</t>
    <phoneticPr fontId="30" type="noConversion"/>
  </si>
  <si>
    <t>女</t>
    <phoneticPr fontId="30" type="noConversion"/>
  </si>
  <si>
    <t>01</t>
    <phoneticPr fontId="30" type="noConversion"/>
  </si>
  <si>
    <t>1</t>
    <phoneticPr fontId="30" type="noConversion"/>
  </si>
  <si>
    <t>女</t>
    <phoneticPr fontId="30" type="noConversion"/>
  </si>
  <si>
    <t>女</t>
    <phoneticPr fontId="30" type="noConversion"/>
  </si>
  <si>
    <t>黄平县自然资源局下属事业单位</t>
    <phoneticPr fontId="30" type="noConversion"/>
  </si>
  <si>
    <t>04</t>
    <phoneticPr fontId="30" type="noConversion"/>
  </si>
  <si>
    <t>男</t>
    <phoneticPr fontId="30" type="noConversion"/>
  </si>
  <si>
    <t>女</t>
    <phoneticPr fontId="30" type="noConversion"/>
  </si>
  <si>
    <t>1</t>
    <phoneticPr fontId="30" type="noConversion"/>
  </si>
  <si>
    <t>男</t>
    <phoneticPr fontId="30" type="noConversion"/>
  </si>
  <si>
    <t>黄平县五个片区水务站</t>
    <phoneticPr fontId="30" type="noConversion"/>
  </si>
  <si>
    <t>05</t>
    <phoneticPr fontId="30" type="noConversion"/>
  </si>
  <si>
    <t>1</t>
    <phoneticPr fontId="30" type="noConversion"/>
  </si>
  <si>
    <t>男</t>
    <phoneticPr fontId="30" type="noConversion"/>
  </si>
  <si>
    <t>黄平县五个片区水务站</t>
    <phoneticPr fontId="30" type="noConversion"/>
  </si>
  <si>
    <t>05</t>
    <phoneticPr fontId="30" type="noConversion"/>
  </si>
  <si>
    <t>男</t>
    <phoneticPr fontId="30" type="noConversion"/>
  </si>
  <si>
    <t>黄平县五个片区水务站</t>
    <phoneticPr fontId="30" type="noConversion"/>
  </si>
  <si>
    <t>05</t>
    <phoneticPr fontId="30" type="noConversion"/>
  </si>
  <si>
    <t>1</t>
    <phoneticPr fontId="30" type="noConversion"/>
  </si>
  <si>
    <t>1</t>
    <phoneticPr fontId="30" type="noConversion"/>
  </si>
  <si>
    <t>男</t>
    <phoneticPr fontId="30" type="noConversion"/>
  </si>
  <si>
    <t>男</t>
    <phoneticPr fontId="30" type="noConversion"/>
  </si>
  <si>
    <t>女</t>
    <phoneticPr fontId="30" type="noConversion"/>
  </si>
  <si>
    <t>黄平县乡镇幼儿园</t>
    <phoneticPr fontId="30" type="noConversion"/>
  </si>
  <si>
    <t>龙美英</t>
    <phoneticPr fontId="30" type="noConversion"/>
  </si>
  <si>
    <t>女</t>
    <phoneticPr fontId="30" type="noConversion"/>
  </si>
  <si>
    <t>黄平县乡镇幼儿园</t>
    <phoneticPr fontId="30" type="noConversion"/>
  </si>
  <si>
    <t>03</t>
    <phoneticPr fontId="30" type="noConversion"/>
  </si>
  <si>
    <t>女</t>
    <phoneticPr fontId="30" type="noConversion"/>
  </si>
  <si>
    <t>黄平县乡镇幼儿园</t>
    <phoneticPr fontId="30" type="noConversion"/>
  </si>
  <si>
    <t>黄平县乡镇幼儿园</t>
    <phoneticPr fontId="30" type="noConversion"/>
  </si>
  <si>
    <t>女</t>
    <phoneticPr fontId="30" type="noConversion"/>
  </si>
  <si>
    <t>男</t>
    <phoneticPr fontId="30" type="noConversion"/>
  </si>
  <si>
    <t>06</t>
    <phoneticPr fontId="30" type="noConversion"/>
  </si>
  <si>
    <t>女</t>
    <phoneticPr fontId="30" type="noConversion"/>
  </si>
  <si>
    <t>黄平县县直医疗机构</t>
    <phoneticPr fontId="30" type="noConversion"/>
  </si>
  <si>
    <t>06</t>
    <phoneticPr fontId="30" type="noConversion"/>
  </si>
  <si>
    <t>1</t>
    <phoneticPr fontId="30" type="noConversion"/>
  </si>
  <si>
    <t>男</t>
    <phoneticPr fontId="30" type="noConversion"/>
  </si>
  <si>
    <t>女</t>
    <phoneticPr fontId="30" type="noConversion"/>
  </si>
  <si>
    <t>黄平县县直医疗机构</t>
    <phoneticPr fontId="30" type="noConversion"/>
  </si>
  <si>
    <t>06</t>
    <phoneticPr fontId="30" type="noConversion"/>
  </si>
  <si>
    <t>黄平县县直医疗机构</t>
    <phoneticPr fontId="30" type="noConversion"/>
  </si>
  <si>
    <t>黄平县县直医疗机构</t>
    <phoneticPr fontId="30" type="noConversion"/>
  </si>
  <si>
    <t>07</t>
    <phoneticPr fontId="30" type="noConversion"/>
  </si>
  <si>
    <t>男</t>
    <phoneticPr fontId="30" type="noConversion"/>
  </si>
  <si>
    <t>黄平县县直医疗机构</t>
    <phoneticPr fontId="30" type="noConversion"/>
  </si>
  <si>
    <t>07</t>
    <phoneticPr fontId="30" type="noConversion"/>
  </si>
  <si>
    <t>女</t>
    <phoneticPr fontId="30" type="noConversion"/>
  </si>
  <si>
    <t>黄平县县直医疗机构</t>
    <phoneticPr fontId="30" type="noConversion"/>
  </si>
  <si>
    <t>07</t>
    <phoneticPr fontId="30" type="noConversion"/>
  </si>
  <si>
    <t>07</t>
    <phoneticPr fontId="30" type="noConversion"/>
  </si>
  <si>
    <t>男</t>
    <phoneticPr fontId="30" type="noConversion"/>
  </si>
  <si>
    <t>乡镇卫生院</t>
    <phoneticPr fontId="30" type="noConversion"/>
  </si>
  <si>
    <t>1</t>
    <phoneticPr fontId="30" type="noConversion"/>
  </si>
  <si>
    <t>女</t>
    <phoneticPr fontId="30" type="noConversion"/>
  </si>
  <si>
    <t>乡镇卫生院</t>
    <phoneticPr fontId="30" type="noConversion"/>
  </si>
  <si>
    <t>07</t>
    <phoneticPr fontId="30" type="noConversion"/>
  </si>
  <si>
    <t>女</t>
    <phoneticPr fontId="30" type="noConversion"/>
  </si>
  <si>
    <t>乡镇卫生院</t>
    <phoneticPr fontId="30" type="noConversion"/>
  </si>
  <si>
    <t>07</t>
    <phoneticPr fontId="30" type="noConversion"/>
  </si>
  <si>
    <t>女</t>
    <phoneticPr fontId="30" type="noConversion"/>
  </si>
  <si>
    <t>乡镇卫生院</t>
    <phoneticPr fontId="30" type="noConversion"/>
  </si>
  <si>
    <t>07</t>
    <phoneticPr fontId="30" type="noConversion"/>
  </si>
  <si>
    <t>男</t>
    <phoneticPr fontId="30" type="noConversion"/>
  </si>
  <si>
    <t>女</t>
    <phoneticPr fontId="30" type="noConversion"/>
  </si>
  <si>
    <t>乡镇卫生院</t>
    <phoneticPr fontId="30" type="noConversion"/>
  </si>
  <si>
    <t>07</t>
    <phoneticPr fontId="30" type="noConversion"/>
  </si>
  <si>
    <t>男</t>
    <phoneticPr fontId="30" type="noConversion"/>
  </si>
  <si>
    <t>乡镇卫生院</t>
    <phoneticPr fontId="30" type="noConversion"/>
  </si>
  <si>
    <t>07</t>
    <phoneticPr fontId="30" type="noConversion"/>
  </si>
  <si>
    <t>乡镇卫生院</t>
    <phoneticPr fontId="30" type="noConversion"/>
  </si>
  <si>
    <t>08</t>
    <phoneticPr fontId="30" type="noConversion"/>
  </si>
  <si>
    <t>01</t>
    <phoneticPr fontId="30" type="noConversion"/>
  </si>
  <si>
    <t>乡镇卫生院</t>
    <phoneticPr fontId="30" type="noConversion"/>
  </si>
  <si>
    <t>08</t>
    <phoneticPr fontId="30" type="noConversion"/>
  </si>
  <si>
    <t>乡镇卫生院</t>
    <phoneticPr fontId="30" type="noConversion"/>
  </si>
  <si>
    <t>08</t>
    <phoneticPr fontId="30" type="noConversion"/>
  </si>
  <si>
    <t>乡镇卫生院</t>
    <phoneticPr fontId="30" type="noConversion"/>
  </si>
  <si>
    <t>08</t>
    <phoneticPr fontId="30" type="noConversion"/>
  </si>
  <si>
    <t>1</t>
    <phoneticPr fontId="30" type="noConversion"/>
  </si>
  <si>
    <t>乡镇卫生院</t>
    <phoneticPr fontId="30" type="noConversion"/>
  </si>
  <si>
    <t>08</t>
    <phoneticPr fontId="30" type="noConversion"/>
  </si>
  <si>
    <t>男</t>
    <phoneticPr fontId="30" type="noConversion"/>
  </si>
  <si>
    <t>乡镇卫生院</t>
    <phoneticPr fontId="30" type="noConversion"/>
  </si>
  <si>
    <t>08</t>
    <phoneticPr fontId="30" type="noConversion"/>
  </si>
  <si>
    <t>女</t>
    <phoneticPr fontId="30" type="noConversion"/>
  </si>
  <si>
    <t>乡镇事业单位</t>
    <phoneticPr fontId="30" type="noConversion"/>
  </si>
  <si>
    <t>09</t>
    <phoneticPr fontId="30" type="noConversion"/>
  </si>
  <si>
    <t>1</t>
    <phoneticPr fontId="30" type="noConversion"/>
  </si>
  <si>
    <t>女</t>
    <phoneticPr fontId="30" type="noConversion"/>
  </si>
  <si>
    <t>乡镇事业单位</t>
    <phoneticPr fontId="30" type="noConversion"/>
  </si>
  <si>
    <t>09</t>
    <phoneticPr fontId="30" type="noConversion"/>
  </si>
  <si>
    <t>女</t>
    <phoneticPr fontId="30" type="noConversion"/>
  </si>
  <si>
    <t>09</t>
    <phoneticPr fontId="30" type="noConversion"/>
  </si>
  <si>
    <t>男</t>
    <phoneticPr fontId="30" type="noConversion"/>
  </si>
  <si>
    <t>男</t>
    <phoneticPr fontId="30" type="noConversion"/>
  </si>
  <si>
    <t>1</t>
    <phoneticPr fontId="30" type="noConversion"/>
  </si>
  <si>
    <t>1</t>
    <phoneticPr fontId="30" type="noConversion"/>
  </si>
  <si>
    <t>考号</t>
    <phoneticPr fontId="30" type="noConversion"/>
  </si>
  <si>
    <t>面试
抽签号</t>
    <phoneticPr fontId="30" type="noConversion"/>
  </si>
  <si>
    <t>女</t>
    <phoneticPr fontId="30" type="noConversion"/>
  </si>
  <si>
    <t>03</t>
    <phoneticPr fontId="30" type="noConversion"/>
  </si>
  <si>
    <t>黄平县自然资源局下属事业单位</t>
    <phoneticPr fontId="30" type="noConversion"/>
  </si>
  <si>
    <t>04</t>
    <phoneticPr fontId="30" type="noConversion"/>
  </si>
  <si>
    <t>1</t>
    <phoneticPr fontId="30" type="noConversion"/>
  </si>
  <si>
    <t>黄平县乡镇幼儿园</t>
    <phoneticPr fontId="30" type="noConversion"/>
  </si>
  <si>
    <t>乡镇村镇建设服务中心</t>
    <phoneticPr fontId="30" type="noConversion"/>
  </si>
  <si>
    <t>乡镇村镇建设服务中心</t>
    <phoneticPr fontId="30" type="noConversion"/>
  </si>
  <si>
    <t>09</t>
    <phoneticPr fontId="30" type="noConversion"/>
  </si>
  <si>
    <t>面试
准考证号</t>
    <phoneticPr fontId="30" type="noConversion"/>
  </si>
  <si>
    <t>附件1：</t>
    <phoneticPr fontId="30" type="noConversion"/>
  </si>
  <si>
    <t>招聘单位</t>
    <phoneticPr fontId="30" type="noConversion"/>
  </si>
  <si>
    <t>黄平县事业单位2019年公开招聘工作人员部分岗位及选岗考生一览表</t>
    <phoneticPr fontId="30" type="noConversion"/>
  </si>
  <si>
    <t>旧州园区1人、槐花工业区1人。</t>
    <phoneticPr fontId="30" type="noConversion"/>
  </si>
  <si>
    <t>黄平县国有林场2人、县营林站1人、县森林资源服务中心1人。</t>
    <phoneticPr fontId="30" type="noConversion"/>
  </si>
  <si>
    <t>新州片区水务站1人，谷陇片区水务站1人，平溪片区水务站1人。</t>
    <phoneticPr fontId="30" type="noConversion"/>
  </si>
  <si>
    <t>旧州镇第二幼儿园3人、新州镇第一幼儿园2人、重安镇幼儿园1人、平溪镇幼儿园1人。</t>
    <phoneticPr fontId="30" type="noConversion"/>
  </si>
  <si>
    <t>黄平县人民医院2人、县中医医院2人、县妇幼保健计划生育服务中心4人。</t>
    <phoneticPr fontId="30" type="noConversion"/>
  </si>
  <si>
    <t>黄平县人民医院2人、县妇幼保健计划生育服务中心1人。</t>
    <phoneticPr fontId="30" type="noConversion"/>
  </si>
  <si>
    <t>新州镇黄飘分院1人、一碗水1人、平溪1人、谷陇1人、旧州4人。</t>
    <phoneticPr fontId="30" type="noConversion"/>
  </si>
  <si>
    <t>上塘1人、谷陇3人。</t>
    <phoneticPr fontId="30" type="noConversion"/>
  </si>
  <si>
    <t>平溪、浪洞各1人。</t>
    <phoneticPr fontId="30" type="noConversion"/>
  </si>
  <si>
    <t>翁坪1人、谷陇镇苗陇分院1人、谷陇2人。</t>
    <phoneticPr fontId="30" type="noConversion"/>
  </si>
  <si>
    <t>谷陇镇财政所1人、上塘镇扶贫开发工作站1人。</t>
    <phoneticPr fontId="30" type="noConversion"/>
  </si>
  <si>
    <t>平溪1人、上塘1人、新州1人、一碗水1人。</t>
    <phoneticPr fontId="30" type="noConversion"/>
  </si>
  <si>
    <t>时间：2019年11月6日</t>
    <phoneticPr fontId="3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</si>
</sst>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charset val="134"/>
    </font>
    <font>
      <u/>
      <sz val="16.5"/>
      <color theme="10"/>
      <name val="宋体"/>
      <charset val="134"/>
    </font>
    <font>
      <sz val="11"/>
      <color rgb="FFFF0000"/>
      <name val="宋体"/>
      <family val="3"/>
      <charset val="134"/>
      <scheme val="minor"/>
    </font>
    <font>
      <u/>
      <sz val="11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2"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0" borderId="0"/>
    <xf numFmtId="0" fontId="24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12" fillId="9" borderId="5" applyNumberFormat="0" applyFont="0" applyAlignment="0" applyProtection="0">
      <alignment vertical="center"/>
    </xf>
    <xf numFmtId="0" fontId="31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3" fillId="3" borderId="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3" borderId="3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2" fillId="0" borderId="0"/>
    <xf numFmtId="0" fontId="38" fillId="11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3" fillId="16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4" borderId="2" applyNumberFormat="0" applyAlignment="0" applyProtection="0">
      <alignment vertical="center"/>
    </xf>
    <xf numFmtId="0" fontId="32" fillId="9" borderId="5" applyNumberFormat="0" applyFont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51" fillId="0" borderId="0" xfId="0" applyFont="1" applyFill="1">
      <alignment vertical="center"/>
    </xf>
    <xf numFmtId="49" fontId="50" fillId="0" borderId="1" xfId="71" applyNumberFormat="1" applyFont="1" applyFill="1" applyBorder="1" applyAlignment="1">
      <alignment horizontal="center" vertical="center" wrapText="1"/>
    </xf>
    <xf numFmtId="0" fontId="50" fillId="0" borderId="1" xfId="71" applyFont="1" applyFill="1" applyBorder="1" applyAlignment="1">
      <alignment horizontal="center" vertical="center" wrapText="1"/>
    </xf>
    <xf numFmtId="0" fontId="54" fillId="0" borderId="0" xfId="0" applyFont="1" applyFill="1">
      <alignment vertical="center"/>
    </xf>
    <xf numFmtId="0" fontId="51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1" fillId="0" borderId="10" xfId="0" applyNumberFormat="1" applyFont="1" applyFill="1" applyBorder="1" applyAlignment="1">
      <alignment horizontal="center" vertical="center"/>
    </xf>
    <xf numFmtId="49" fontId="51" fillId="18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1" fillId="0" borderId="0" xfId="0" applyFont="1">
      <alignment vertical="center"/>
    </xf>
    <xf numFmtId="49" fontId="50" fillId="0" borderId="1" xfId="28" applyNumberFormat="1" applyFont="1" applyFill="1" applyBorder="1" applyAlignment="1">
      <alignment horizontal="center" vertical="center" wrapText="1"/>
    </xf>
    <xf numFmtId="49" fontId="50" fillId="0" borderId="12" xfId="28" applyNumberFormat="1" applyFont="1" applyFill="1" applyBorder="1" applyAlignment="1">
      <alignment horizontal="center" vertical="center" wrapText="1"/>
    </xf>
    <xf numFmtId="0" fontId="50" fillId="0" borderId="12" xfId="28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50" fillId="0" borderId="1" xfId="28" applyNumberFormat="1" applyFont="1" applyFill="1" applyBorder="1" applyAlignment="1">
      <alignment horizontal="center" vertical="center"/>
    </xf>
    <xf numFmtId="0" fontId="50" fillId="0" borderId="1" xfId="28" applyFont="1" applyFill="1" applyBorder="1" applyAlignment="1">
      <alignment horizontal="center" vertical="center"/>
    </xf>
    <xf numFmtId="49" fontId="50" fillId="0" borderId="1" xfId="28" applyNumberFormat="1" applyFont="1" applyFill="1" applyBorder="1" applyAlignment="1">
      <alignment horizontal="center" vertical="center"/>
    </xf>
    <xf numFmtId="0" fontId="50" fillId="0" borderId="10" xfId="28" applyNumberFormat="1" applyFont="1" applyFill="1" applyBorder="1" applyAlignment="1">
      <alignment horizontal="center" vertical="center"/>
    </xf>
    <xf numFmtId="0" fontId="51" fillId="0" borderId="0" xfId="0" applyFont="1">
      <alignment vertical="center"/>
    </xf>
    <xf numFmtId="49" fontId="51" fillId="0" borderId="0" xfId="0" applyNumberFormat="1" applyFont="1">
      <alignment vertical="center"/>
    </xf>
    <xf numFmtId="0" fontId="55" fillId="0" borderId="1" xfId="191" applyFont="1" applyBorder="1" applyAlignment="1" applyProtection="1">
      <alignment horizontal="center" vertical="center"/>
    </xf>
    <xf numFmtId="0" fontId="51" fillId="18" borderId="10" xfId="0" applyFont="1" applyFill="1" applyBorder="1" applyAlignment="1">
      <alignment horizontal="center" vertical="center"/>
    </xf>
    <xf numFmtId="0" fontId="51" fillId="1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49" fontId="50" fillId="0" borderId="10" xfId="28" applyNumberFormat="1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49" fontId="50" fillId="0" borderId="13" xfId="28" applyNumberFormat="1" applyFont="1" applyFill="1" applyBorder="1" applyAlignment="1">
      <alignment horizontal="center" vertical="center" wrapText="1"/>
    </xf>
    <xf numFmtId="49" fontId="50" fillId="0" borderId="11" xfId="28" applyNumberFormat="1" applyFont="1" applyFill="1" applyBorder="1" applyAlignment="1">
      <alignment horizontal="center" vertical="center" wrapText="1"/>
    </xf>
    <xf numFmtId="176" fontId="51" fillId="0" borderId="13" xfId="0" applyNumberFormat="1" applyFont="1" applyFill="1" applyBorder="1" applyAlignment="1">
      <alignment horizontal="center" vertical="center" wrapText="1"/>
    </xf>
    <xf numFmtId="176" fontId="51" fillId="0" borderId="11" xfId="0" applyNumberFormat="1" applyFont="1" applyFill="1" applyBorder="1" applyAlignment="1">
      <alignment horizontal="center" vertical="center" wrapText="1"/>
    </xf>
    <xf numFmtId="176" fontId="51" fillId="18" borderId="13" xfId="0" applyNumberFormat="1" applyFont="1" applyFill="1" applyBorder="1" applyAlignment="1">
      <alignment horizontal="center" vertical="center" wrapText="1"/>
    </xf>
    <xf numFmtId="176" fontId="51" fillId="18" borderId="14" xfId="0" applyNumberFormat="1" applyFont="1" applyFill="1" applyBorder="1" applyAlignment="1">
      <alignment horizontal="center" vertical="center" wrapText="1"/>
    </xf>
    <xf numFmtId="176" fontId="51" fillId="18" borderId="11" xfId="0" applyNumberFormat="1" applyFont="1" applyFill="1" applyBorder="1" applyAlignment="1">
      <alignment horizontal="center" vertical="center" wrapText="1"/>
    </xf>
    <xf numFmtId="176" fontId="51" fillId="0" borderId="14" xfId="0" applyNumberFormat="1" applyFont="1" applyFill="1" applyBorder="1" applyAlignment="1">
      <alignment horizontal="center" vertical="center" wrapText="1"/>
    </xf>
    <xf numFmtId="0" fontId="50" fillId="0" borderId="1" xfId="28" applyFont="1" applyFill="1" applyBorder="1" applyAlignment="1">
      <alignment horizontal="center" vertical="center" wrapText="1"/>
    </xf>
  </cellXfs>
  <cellStyles count="192">
    <cellStyle name="20% - 强调文字颜色 1 2" xfId="1"/>
    <cellStyle name="20% - 强调文字颜色 1 2 2" xfId="44"/>
    <cellStyle name="20% - 强调文字颜色 2 2" xfId="11"/>
    <cellStyle name="20% - 强调文字颜色 2 2 2" xfId="54"/>
    <cellStyle name="20% - 强调文字颜色 3 2" xfId="12"/>
    <cellStyle name="20% - 强调文字颜色 3 2 2" xfId="55"/>
    <cellStyle name="20% - 强调文字颜色 4 2" xfId="13"/>
    <cellStyle name="20% - 强调文字颜色 4 2 2" xfId="56"/>
    <cellStyle name="20% - 强调文字颜色 5 2" xfId="14"/>
    <cellStyle name="20% - 强调文字颜色 5 2 2" xfId="57"/>
    <cellStyle name="20% - 强调文字颜色 6 2" xfId="15"/>
    <cellStyle name="20% - 强调文字颜色 6 2 2" xfId="58"/>
    <cellStyle name="40% - 强调文字颜色 1 2" xfId="4"/>
    <cellStyle name="40% - 强调文字颜色 1 2 2" xfId="47"/>
    <cellStyle name="40% - 强调文字颜色 2 2" xfId="5"/>
    <cellStyle name="40% - 强调文字颜色 2 2 2" xfId="48"/>
    <cellStyle name="40% - 强调文字颜色 3 2" xfId="16"/>
    <cellStyle name="40% - 强调文字颜色 3 2 2" xfId="59"/>
    <cellStyle name="40% - 强调文字颜色 4 2" xfId="3"/>
    <cellStyle name="40% - 强调文字颜色 4 2 2" xfId="46"/>
    <cellStyle name="40% - 强调文字颜色 5 2" xfId="6"/>
    <cellStyle name="40% - 强调文字颜色 5 2 2" xfId="49"/>
    <cellStyle name="40% - 强调文字颜色 6 2" xfId="10"/>
    <cellStyle name="40% - 强调文字颜色 6 2 2" xfId="53"/>
    <cellStyle name="60% - 强调文字颜色 1 2" xfId="17"/>
    <cellStyle name="60% - 强调文字颜色 1 2 2" xfId="60"/>
    <cellStyle name="60% - 强调文字颜色 2 2" xfId="18"/>
    <cellStyle name="60% - 强调文字颜色 2 2 2" xfId="61"/>
    <cellStyle name="60% - 强调文字颜色 3 2" xfId="19"/>
    <cellStyle name="60% - 强调文字颜色 3 2 2" xfId="62"/>
    <cellStyle name="60% - 强调文字颜色 4 2" xfId="8"/>
    <cellStyle name="60% - 强调文字颜色 4 2 2" xfId="50"/>
    <cellStyle name="60% - 强调文字颜色 5 2" xfId="20"/>
    <cellStyle name="60% - 强调文字颜色 5 2 2" xfId="63"/>
    <cellStyle name="60% - 强调文字颜色 6 2" xfId="21"/>
    <cellStyle name="60% - 强调文字颜色 6 2 2" xfId="64"/>
    <cellStyle name="标题 1 2" xfId="22"/>
    <cellStyle name="标题 1 2 2" xfId="65"/>
    <cellStyle name="标题 2 2" xfId="23"/>
    <cellStyle name="标题 2 2 2" xfId="66"/>
    <cellStyle name="标题 3 2" xfId="24"/>
    <cellStyle name="标题 3 2 2" xfId="67"/>
    <cellStyle name="标题 4 2" xfId="25"/>
    <cellStyle name="标题 4 2 2" xfId="68"/>
    <cellStyle name="标题 5" xfId="26"/>
    <cellStyle name="标题 5 2" xfId="69"/>
    <cellStyle name="差 2" xfId="27"/>
    <cellStyle name="差 2 2" xfId="70"/>
    <cellStyle name="常规" xfId="0" builtinId="0"/>
    <cellStyle name="常规 10" xfId="92"/>
    <cellStyle name="常规 10 2" xfId="100"/>
    <cellStyle name="常规 10 2 2" xfId="181"/>
    <cellStyle name="常规 10 3" xfId="108"/>
    <cellStyle name="常规 10 3 2" xfId="189"/>
    <cellStyle name="常规 10 4" xfId="173"/>
    <cellStyle name="常规 11" xfId="93"/>
    <cellStyle name="常规 11 2" xfId="101"/>
    <cellStyle name="常规 11 2 2" xfId="182"/>
    <cellStyle name="常规 11 3" xfId="109"/>
    <cellStyle name="常规 11 3 2" xfId="190"/>
    <cellStyle name="常规 11 4" xfId="174"/>
    <cellStyle name="常规 13" xfId="110"/>
    <cellStyle name="常规 15" xfId="111"/>
    <cellStyle name="常规 16" xfId="112"/>
    <cellStyle name="常规 17" xfId="113"/>
    <cellStyle name="常规 18" xfId="114"/>
    <cellStyle name="常规 19" xfId="115"/>
    <cellStyle name="常规 2" xfId="28"/>
    <cellStyle name="常规 2 2" xfId="71"/>
    <cellStyle name="常规 2 2 2" xfId="116"/>
    <cellStyle name="常规 2 31" xfId="117"/>
    <cellStyle name="常规 2 41" xfId="118"/>
    <cellStyle name="常规 20" xfId="119"/>
    <cellStyle name="常规 21" xfId="120"/>
    <cellStyle name="常规 22" xfId="121"/>
    <cellStyle name="常规 23" xfId="122"/>
    <cellStyle name="常规 24" xfId="123"/>
    <cellStyle name="常规 25" xfId="124"/>
    <cellStyle name="常规 3" xfId="43"/>
    <cellStyle name="常规 3 8" xfId="125"/>
    <cellStyle name="常规 3_县直机关单位" xfId="126"/>
    <cellStyle name="常规 33" xfId="127"/>
    <cellStyle name="常规 34" xfId="128"/>
    <cellStyle name="常规 35" xfId="129"/>
    <cellStyle name="常规 36" xfId="130"/>
    <cellStyle name="常规 37" xfId="131"/>
    <cellStyle name="常规 38" xfId="132"/>
    <cellStyle name="常规 4" xfId="86"/>
    <cellStyle name="常规 4 2" xfId="94"/>
    <cellStyle name="常规 4 2 2" xfId="175"/>
    <cellStyle name="常规 4 3" xfId="102"/>
    <cellStyle name="常规 4 3 2" xfId="183"/>
    <cellStyle name="常规 4 4" xfId="167"/>
    <cellStyle name="常规 4 6" xfId="133"/>
    <cellStyle name="常规 40" xfId="134"/>
    <cellStyle name="常规 41" xfId="135"/>
    <cellStyle name="常规 42" xfId="136"/>
    <cellStyle name="常规 43" xfId="137"/>
    <cellStyle name="常规 44" xfId="138"/>
    <cellStyle name="常规 45" xfId="139"/>
    <cellStyle name="常规 46" xfId="140"/>
    <cellStyle name="常规 47" xfId="141"/>
    <cellStyle name="常规 48" xfId="142"/>
    <cellStyle name="常规 49" xfId="143"/>
    <cellStyle name="常规 5" xfId="87"/>
    <cellStyle name="常规 5 2" xfId="95"/>
    <cellStyle name="常规 5 2 2" xfId="176"/>
    <cellStyle name="常规 5 3" xfId="103"/>
    <cellStyle name="常规 5 3 2" xfId="184"/>
    <cellStyle name="常规 5 4" xfId="168"/>
    <cellStyle name="常规 50" xfId="144"/>
    <cellStyle name="常规 51" xfId="145"/>
    <cellStyle name="常规 52" xfId="146"/>
    <cellStyle name="常规 53" xfId="147"/>
    <cellStyle name="常规 53 2" xfId="148"/>
    <cellStyle name="常规 56" xfId="149"/>
    <cellStyle name="常规 56 2" xfId="150"/>
    <cellStyle name="常规 6" xfId="88"/>
    <cellStyle name="常规 6 2" xfId="96"/>
    <cellStyle name="常规 6 2 2" xfId="177"/>
    <cellStyle name="常规 6 3" xfId="104"/>
    <cellStyle name="常规 6 3 2" xfId="185"/>
    <cellStyle name="常规 6 4" xfId="169"/>
    <cellStyle name="常规 60" xfId="151"/>
    <cellStyle name="常规 61" xfId="152"/>
    <cellStyle name="常规 65" xfId="153"/>
    <cellStyle name="常规 66" xfId="154"/>
    <cellStyle name="常规 68" xfId="155"/>
    <cellStyle name="常规 69" xfId="156"/>
    <cellStyle name="常规 7" xfId="89"/>
    <cellStyle name="常规 7 2" xfId="97"/>
    <cellStyle name="常规 7 2 2" xfId="178"/>
    <cellStyle name="常规 7 3" xfId="105"/>
    <cellStyle name="常规 7 3 2" xfId="186"/>
    <cellStyle name="常规 7 4" xfId="170"/>
    <cellStyle name="常规 70" xfId="157"/>
    <cellStyle name="常规 71" xfId="158"/>
    <cellStyle name="常规 72" xfId="159"/>
    <cellStyle name="常规 73" xfId="160"/>
    <cellStyle name="常规 74" xfId="161"/>
    <cellStyle name="常规 75" xfId="162"/>
    <cellStyle name="常规 76" xfId="163"/>
    <cellStyle name="常规 77" xfId="164"/>
    <cellStyle name="常规 78" xfId="165"/>
    <cellStyle name="常规 79" xfId="166"/>
    <cellStyle name="常规 8" xfId="90"/>
    <cellStyle name="常规 8 2" xfId="98"/>
    <cellStyle name="常规 8 2 2" xfId="179"/>
    <cellStyle name="常规 8 3" xfId="106"/>
    <cellStyle name="常规 8 3 2" xfId="187"/>
    <cellStyle name="常规 8 4" xfId="171"/>
    <cellStyle name="常规 9" xfId="91"/>
    <cellStyle name="常规 9 2" xfId="99"/>
    <cellStyle name="常规 9 2 2" xfId="180"/>
    <cellStyle name="常规 9 3" xfId="107"/>
    <cellStyle name="常规 9 3 2" xfId="188"/>
    <cellStyle name="常规 9 4" xfId="172"/>
    <cellStyle name="超链接" xfId="191" builtinId="8"/>
    <cellStyle name="好 2" xfId="29"/>
    <cellStyle name="好 2 2" xfId="72"/>
    <cellStyle name="汇总 2" xfId="30"/>
    <cellStyle name="汇总 2 2" xfId="73"/>
    <cellStyle name="计算 2" xfId="2"/>
    <cellStyle name="计算 2 2" xfId="45"/>
    <cellStyle name="检查单元格 2" xfId="31"/>
    <cellStyle name="检查单元格 2 2" xfId="74"/>
    <cellStyle name="解释性文本 2" xfId="32"/>
    <cellStyle name="解释性文本 2 2" xfId="75"/>
    <cellStyle name="警告文本 2" xfId="33"/>
    <cellStyle name="警告文本 2 2" xfId="76"/>
    <cellStyle name="链接单元格 2" xfId="34"/>
    <cellStyle name="链接单元格 2 2" xfId="77"/>
    <cellStyle name="强调文字颜色 1 2" xfId="35"/>
    <cellStyle name="强调文字颜色 1 2 2" xfId="78"/>
    <cellStyle name="强调文字颜色 2 2" xfId="36"/>
    <cellStyle name="强调文字颜色 2 2 2" xfId="79"/>
    <cellStyle name="强调文字颜色 3 2" xfId="37"/>
    <cellStyle name="强调文字颜色 3 2 2" xfId="80"/>
    <cellStyle name="强调文字颜色 4 2" xfId="38"/>
    <cellStyle name="强调文字颜色 4 2 2" xfId="81"/>
    <cellStyle name="强调文字颜色 5 2" xfId="39"/>
    <cellStyle name="强调文字颜色 5 2 2" xfId="82"/>
    <cellStyle name="强调文字颜色 6 2" xfId="40"/>
    <cellStyle name="强调文字颜色 6 2 2" xfId="83"/>
    <cellStyle name="适中 2" xfId="9"/>
    <cellStyle name="适中 2 2" xfId="52"/>
    <cellStyle name="输出 2" xfId="7"/>
    <cellStyle name="输出 2 2" xfId="51"/>
    <cellStyle name="输入 2" xfId="41"/>
    <cellStyle name="输入 2 2" xfId="84"/>
    <cellStyle name="注释 2" xfId="42"/>
    <cellStyle name="注释 2 2" xfId="8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zoomScale="98" zoomScaleNormal="98" workbookViewId="0">
      <pane ySplit="5" topLeftCell="A21" activePane="bottomLeft" state="frozen"/>
      <selection pane="bottomLeft" activeCell="A24" sqref="A24:XFD24"/>
    </sheetView>
  </sheetViews>
  <sheetFormatPr defaultColWidth="9" defaultRowHeight="13.5"/>
  <cols>
    <col min="1" max="1" width="6" customWidth="1"/>
    <col min="3" max="3" width="5.125" customWidth="1"/>
    <col min="4" max="4" width="22.625" style="10" customWidth="1"/>
    <col min="5" max="5" width="17.875" customWidth="1"/>
    <col min="6" max="6" width="5" style="1" hidden="1" customWidth="1"/>
    <col min="7" max="7" width="3.875" style="1" hidden="1" customWidth="1"/>
    <col min="8" max="8" width="7.375" style="1" hidden="1" customWidth="1"/>
    <col min="9" max="9" width="10.875" customWidth="1"/>
    <col min="10" max="10" width="9.375" hidden="1" customWidth="1"/>
    <col min="11" max="11" width="5.25" style="7" customWidth="1"/>
    <col min="12" max="12" width="24.375" style="25" customWidth="1"/>
    <col min="13" max="13" width="9.125" style="7" customWidth="1"/>
  </cols>
  <sheetData>
    <row r="1" spans="1:14">
      <c r="A1" s="11" t="s">
        <v>217</v>
      </c>
    </row>
    <row r="2" spans="1:14" ht="27">
      <c r="A2" s="27" t="s">
        <v>219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>
      <c r="L3" s="11" t="s">
        <v>232</v>
      </c>
    </row>
    <row r="4" spans="1:14" ht="13.5" customHeight="1">
      <c r="A4" s="28" t="s">
        <v>0</v>
      </c>
      <c r="B4" s="29" t="s">
        <v>89</v>
      </c>
      <c r="C4" s="29" t="s">
        <v>1</v>
      </c>
      <c r="D4" s="29" t="s">
        <v>88</v>
      </c>
      <c r="E4" s="29" t="s">
        <v>2</v>
      </c>
      <c r="F4" s="31" t="s">
        <v>86</v>
      </c>
      <c r="G4" s="31" t="s">
        <v>87</v>
      </c>
      <c r="H4" s="21"/>
      <c r="I4" s="39" t="s">
        <v>216</v>
      </c>
      <c r="J4" s="20"/>
      <c r="K4" s="28" t="s">
        <v>91</v>
      </c>
      <c r="L4" s="30" t="s">
        <v>218</v>
      </c>
      <c r="M4" s="28" t="s">
        <v>90</v>
      </c>
    </row>
    <row r="5" spans="1:14" s="2" customFormat="1" ht="48.75" customHeight="1">
      <c r="A5" s="28"/>
      <c r="B5" s="29"/>
      <c r="C5" s="29"/>
      <c r="D5" s="29"/>
      <c r="E5" s="29"/>
      <c r="F5" s="32"/>
      <c r="G5" s="32"/>
      <c r="H5" s="13" t="s">
        <v>205</v>
      </c>
      <c r="I5" s="39"/>
      <c r="J5" s="14" t="s">
        <v>206</v>
      </c>
      <c r="K5" s="28"/>
      <c r="L5" s="30"/>
      <c r="M5" s="28"/>
    </row>
    <row r="6" spans="1:14" s="2" customFormat="1" ht="29.1" customHeight="1">
      <c r="A6" s="15">
        <v>1</v>
      </c>
      <c r="B6" s="12" t="s">
        <v>4</v>
      </c>
      <c r="C6" s="12" t="s">
        <v>99</v>
      </c>
      <c r="D6" s="4" t="s">
        <v>100</v>
      </c>
      <c r="E6" s="12" t="s">
        <v>5</v>
      </c>
      <c r="F6" s="16" t="str">
        <f t="shared" ref="F6:F7" si="0">G6</f>
        <v>01</v>
      </c>
      <c r="G6" s="18" t="s">
        <v>101</v>
      </c>
      <c r="H6" s="18" t="s">
        <v>101</v>
      </c>
      <c r="I6" s="16" t="str">
        <f t="shared" ref="I6:I35" si="1">"HP2019"&amp;G6&amp;H6</f>
        <v>HP20190101</v>
      </c>
      <c r="J6" s="19">
        <v>6</v>
      </c>
      <c r="K6" s="8" t="s">
        <v>204</v>
      </c>
      <c r="L6" s="33" t="s">
        <v>220</v>
      </c>
      <c r="M6" s="22"/>
    </row>
    <row r="7" spans="1:14" s="2" customFormat="1" ht="29.1" customHeight="1">
      <c r="A7" s="15">
        <v>2</v>
      </c>
      <c r="B7" s="12" t="s">
        <v>8</v>
      </c>
      <c r="C7" s="12" t="s">
        <v>207</v>
      </c>
      <c r="D7" s="4" t="s">
        <v>100</v>
      </c>
      <c r="E7" s="12" t="s">
        <v>5</v>
      </c>
      <c r="F7" s="16" t="str">
        <f t="shared" si="0"/>
        <v>01</v>
      </c>
      <c r="G7" s="18" t="s">
        <v>101</v>
      </c>
      <c r="H7" s="18" t="s">
        <v>208</v>
      </c>
      <c r="I7" s="16" t="str">
        <f t="shared" si="1"/>
        <v>HP20190103</v>
      </c>
      <c r="J7" s="19">
        <v>9</v>
      </c>
      <c r="K7" s="8" t="s">
        <v>92</v>
      </c>
      <c r="L7" s="34"/>
      <c r="M7" s="15"/>
    </row>
    <row r="8" spans="1:14" s="2" customFormat="1" ht="29.1" customHeight="1">
      <c r="A8" s="15">
        <v>3</v>
      </c>
      <c r="B8" s="12" t="s">
        <v>32</v>
      </c>
      <c r="C8" s="12" t="s">
        <v>107</v>
      </c>
      <c r="D8" s="4" t="s">
        <v>209</v>
      </c>
      <c r="E8" s="12" t="s">
        <v>30</v>
      </c>
      <c r="F8" s="16" t="str">
        <f t="shared" ref="F8:F14" si="2">G8</f>
        <v>04</v>
      </c>
      <c r="G8" s="18" t="s">
        <v>210</v>
      </c>
      <c r="H8" s="18" t="s">
        <v>17</v>
      </c>
      <c r="I8" s="16" t="str">
        <f t="shared" si="1"/>
        <v>HP20190413</v>
      </c>
      <c r="J8" s="19">
        <v>13</v>
      </c>
      <c r="K8" s="9" t="s">
        <v>211</v>
      </c>
      <c r="L8" s="35" t="s">
        <v>221</v>
      </c>
      <c r="M8" s="23"/>
    </row>
    <row r="9" spans="1:14" s="2" customFormat="1" ht="29.1" customHeight="1">
      <c r="A9" s="15">
        <v>4</v>
      </c>
      <c r="B9" s="12" t="s">
        <v>31</v>
      </c>
      <c r="C9" s="12" t="s">
        <v>108</v>
      </c>
      <c r="D9" s="4" t="s">
        <v>109</v>
      </c>
      <c r="E9" s="12" t="s">
        <v>30</v>
      </c>
      <c r="F9" s="16" t="str">
        <f t="shared" si="2"/>
        <v>04</v>
      </c>
      <c r="G9" s="18" t="s">
        <v>110</v>
      </c>
      <c r="H9" s="18" t="s">
        <v>20</v>
      </c>
      <c r="I9" s="16" t="str">
        <f t="shared" si="1"/>
        <v>HP20190412</v>
      </c>
      <c r="J9" s="19">
        <v>17</v>
      </c>
      <c r="K9" s="9" t="s">
        <v>92</v>
      </c>
      <c r="L9" s="36"/>
      <c r="M9" s="23"/>
    </row>
    <row r="10" spans="1:14" s="2" customFormat="1" ht="29.1" customHeight="1">
      <c r="A10" s="15">
        <v>5</v>
      </c>
      <c r="B10" s="12" t="s">
        <v>29</v>
      </c>
      <c r="C10" s="12" t="s">
        <v>111</v>
      </c>
      <c r="D10" s="4" t="s">
        <v>109</v>
      </c>
      <c r="E10" s="12" t="s">
        <v>30</v>
      </c>
      <c r="F10" s="16" t="str">
        <f t="shared" si="2"/>
        <v>04</v>
      </c>
      <c r="G10" s="18" t="s">
        <v>110</v>
      </c>
      <c r="H10" s="18" t="s">
        <v>15</v>
      </c>
      <c r="I10" s="16" t="str">
        <f t="shared" si="1"/>
        <v>HP20190410</v>
      </c>
      <c r="J10" s="19">
        <v>12</v>
      </c>
      <c r="K10" s="9" t="s">
        <v>93</v>
      </c>
      <c r="L10" s="36"/>
      <c r="M10" s="23"/>
    </row>
    <row r="11" spans="1:14" s="2" customFormat="1" ht="29.1" customHeight="1">
      <c r="A11" s="15">
        <v>6</v>
      </c>
      <c r="B11" s="12" t="s">
        <v>33</v>
      </c>
      <c r="C11" s="12" t="s">
        <v>111</v>
      </c>
      <c r="D11" s="4" t="s">
        <v>109</v>
      </c>
      <c r="E11" s="12" t="s">
        <v>30</v>
      </c>
      <c r="F11" s="16" t="str">
        <f t="shared" si="2"/>
        <v>04</v>
      </c>
      <c r="G11" s="18" t="s">
        <v>110</v>
      </c>
      <c r="H11" s="18" t="s">
        <v>22</v>
      </c>
      <c r="I11" s="16" t="str">
        <f t="shared" si="1"/>
        <v>HP20190415</v>
      </c>
      <c r="J11" s="19">
        <v>14</v>
      </c>
      <c r="K11" s="9" t="s">
        <v>94</v>
      </c>
      <c r="L11" s="37"/>
      <c r="M11" s="23"/>
    </row>
    <row r="12" spans="1:14" s="2" customFormat="1" ht="29.1" customHeight="1">
      <c r="A12" s="15">
        <v>7</v>
      </c>
      <c r="B12" s="12" t="s">
        <v>34</v>
      </c>
      <c r="C12" s="12" t="s">
        <v>114</v>
      </c>
      <c r="D12" s="4" t="s">
        <v>115</v>
      </c>
      <c r="E12" s="12" t="s">
        <v>35</v>
      </c>
      <c r="F12" s="16" t="str">
        <f t="shared" si="2"/>
        <v>05</v>
      </c>
      <c r="G12" s="18" t="s">
        <v>116</v>
      </c>
      <c r="H12" s="18" t="s">
        <v>6</v>
      </c>
      <c r="I12" s="16" t="str">
        <f t="shared" si="1"/>
        <v>HP20190507</v>
      </c>
      <c r="J12" s="19">
        <v>19</v>
      </c>
      <c r="K12" s="9" t="s">
        <v>117</v>
      </c>
      <c r="L12" s="35" t="s">
        <v>222</v>
      </c>
      <c r="M12" s="23"/>
    </row>
    <row r="13" spans="1:14" s="2" customFormat="1" ht="29.1" customHeight="1">
      <c r="A13" s="15">
        <v>8</v>
      </c>
      <c r="B13" s="12" t="s">
        <v>36</v>
      </c>
      <c r="C13" s="12" t="s">
        <v>118</v>
      </c>
      <c r="D13" s="4" t="s">
        <v>119</v>
      </c>
      <c r="E13" s="12" t="s">
        <v>35</v>
      </c>
      <c r="F13" s="16" t="str">
        <f t="shared" si="2"/>
        <v>05</v>
      </c>
      <c r="G13" s="18" t="s">
        <v>120</v>
      </c>
      <c r="H13" s="18" t="s">
        <v>15</v>
      </c>
      <c r="I13" s="16" t="str">
        <f t="shared" si="1"/>
        <v>HP20190510</v>
      </c>
      <c r="J13" s="19">
        <v>14</v>
      </c>
      <c r="K13" s="9" t="s">
        <v>92</v>
      </c>
      <c r="L13" s="36"/>
      <c r="M13" s="23"/>
    </row>
    <row r="14" spans="1:14" s="5" customFormat="1" ht="29.1" customHeight="1">
      <c r="A14" s="15">
        <v>9</v>
      </c>
      <c r="B14" s="12" t="s">
        <v>37</v>
      </c>
      <c r="C14" s="12" t="s">
        <v>121</v>
      </c>
      <c r="D14" s="4" t="s">
        <v>122</v>
      </c>
      <c r="E14" s="12" t="s">
        <v>35</v>
      </c>
      <c r="F14" s="16" t="str">
        <f t="shared" si="2"/>
        <v>05</v>
      </c>
      <c r="G14" s="18" t="s">
        <v>123</v>
      </c>
      <c r="H14" s="18" t="s">
        <v>20</v>
      </c>
      <c r="I14" s="16" t="str">
        <f t="shared" si="1"/>
        <v>HP20190512</v>
      </c>
      <c r="J14" s="19">
        <v>17</v>
      </c>
      <c r="K14" s="9" t="s">
        <v>93</v>
      </c>
      <c r="L14" s="37"/>
      <c r="M14" s="23"/>
      <c r="N14" s="2"/>
    </row>
    <row r="15" spans="1:14" s="2" customFormat="1" ht="29.1" customHeight="1">
      <c r="A15" s="15">
        <v>10</v>
      </c>
      <c r="B15" s="12" t="s">
        <v>41</v>
      </c>
      <c r="C15" s="12" t="s">
        <v>128</v>
      </c>
      <c r="D15" s="4" t="s">
        <v>129</v>
      </c>
      <c r="E15" s="12" t="s">
        <v>38</v>
      </c>
      <c r="F15" s="17">
        <f t="shared" ref="F15:F21" si="3">G15</f>
        <v>18</v>
      </c>
      <c r="G15" s="18">
        <v>18</v>
      </c>
      <c r="H15" s="18" t="s">
        <v>10</v>
      </c>
      <c r="I15" s="16" t="str">
        <f t="shared" si="1"/>
        <v>HP20191806</v>
      </c>
      <c r="J15" s="19">
        <v>11</v>
      </c>
      <c r="K15" s="8" t="s">
        <v>124</v>
      </c>
      <c r="L15" s="33" t="s">
        <v>223</v>
      </c>
      <c r="M15" s="6"/>
    </row>
    <row r="16" spans="1:14" s="2" customFormat="1" ht="29.1" customHeight="1">
      <c r="A16" s="15">
        <v>11</v>
      </c>
      <c r="B16" s="12" t="s">
        <v>43</v>
      </c>
      <c r="C16" s="12" t="s">
        <v>128</v>
      </c>
      <c r="D16" s="4" t="s">
        <v>129</v>
      </c>
      <c r="E16" s="12" t="s">
        <v>38</v>
      </c>
      <c r="F16" s="17">
        <f t="shared" si="3"/>
        <v>18</v>
      </c>
      <c r="G16" s="18">
        <v>18</v>
      </c>
      <c r="H16" s="18" t="s">
        <v>9</v>
      </c>
      <c r="I16" s="16" t="str">
        <f t="shared" si="1"/>
        <v>HP20191814</v>
      </c>
      <c r="J16" s="19">
        <v>22</v>
      </c>
      <c r="K16" s="8" t="s">
        <v>92</v>
      </c>
      <c r="L16" s="38"/>
      <c r="M16" s="6"/>
    </row>
    <row r="17" spans="1:13" s="2" customFormat="1" ht="29.1" customHeight="1">
      <c r="A17" s="15">
        <v>12</v>
      </c>
      <c r="B17" s="3" t="s">
        <v>130</v>
      </c>
      <c r="C17" s="12" t="s">
        <v>128</v>
      </c>
      <c r="D17" s="4" t="s">
        <v>129</v>
      </c>
      <c r="E17" s="3" t="s">
        <v>38</v>
      </c>
      <c r="F17" s="17">
        <f t="shared" si="3"/>
        <v>18</v>
      </c>
      <c r="G17" s="18">
        <v>18</v>
      </c>
      <c r="H17" s="18" t="s">
        <v>28</v>
      </c>
      <c r="I17" s="16" t="str">
        <f t="shared" si="1"/>
        <v>HP20191818</v>
      </c>
      <c r="J17" s="19">
        <v>10</v>
      </c>
      <c r="K17" s="8" t="s">
        <v>93</v>
      </c>
      <c r="L17" s="38"/>
      <c r="M17" s="6"/>
    </row>
    <row r="18" spans="1:13" s="2" customFormat="1" ht="29.1" customHeight="1">
      <c r="A18" s="15">
        <v>13</v>
      </c>
      <c r="B18" s="12" t="s">
        <v>39</v>
      </c>
      <c r="C18" s="12" t="s">
        <v>131</v>
      </c>
      <c r="D18" s="4" t="s">
        <v>132</v>
      </c>
      <c r="E18" s="12" t="s">
        <v>38</v>
      </c>
      <c r="F18" s="17">
        <f t="shared" si="3"/>
        <v>18</v>
      </c>
      <c r="G18" s="18">
        <v>18</v>
      </c>
      <c r="H18" s="18" t="s">
        <v>133</v>
      </c>
      <c r="I18" s="16" t="str">
        <f t="shared" si="1"/>
        <v>HP20191803</v>
      </c>
      <c r="J18" s="19">
        <v>16</v>
      </c>
      <c r="K18" s="8" t="s">
        <v>94</v>
      </c>
      <c r="L18" s="38"/>
      <c r="M18" s="6"/>
    </row>
    <row r="19" spans="1:13" s="2" customFormat="1" ht="29.1" customHeight="1">
      <c r="A19" s="15">
        <v>14</v>
      </c>
      <c r="B19" s="12" t="s">
        <v>42</v>
      </c>
      <c r="C19" s="12" t="s">
        <v>134</v>
      </c>
      <c r="D19" s="4" t="s">
        <v>135</v>
      </c>
      <c r="E19" s="12" t="s">
        <v>38</v>
      </c>
      <c r="F19" s="17">
        <f t="shared" si="3"/>
        <v>18</v>
      </c>
      <c r="G19" s="18">
        <v>18</v>
      </c>
      <c r="H19" s="18" t="s">
        <v>20</v>
      </c>
      <c r="I19" s="16" t="str">
        <f t="shared" si="1"/>
        <v>HP20191812</v>
      </c>
      <c r="J19" s="19">
        <v>14</v>
      </c>
      <c r="K19" s="8" t="s">
        <v>95</v>
      </c>
      <c r="L19" s="38"/>
      <c r="M19" s="6"/>
    </row>
    <row r="20" spans="1:13" s="2" customFormat="1" ht="29.1" customHeight="1">
      <c r="A20" s="15">
        <v>15</v>
      </c>
      <c r="B20" s="12" t="s">
        <v>40</v>
      </c>
      <c r="C20" s="12" t="s">
        <v>112</v>
      </c>
      <c r="D20" s="4" t="s">
        <v>136</v>
      </c>
      <c r="E20" s="12" t="s">
        <v>38</v>
      </c>
      <c r="F20" s="17">
        <f t="shared" si="3"/>
        <v>18</v>
      </c>
      <c r="G20" s="18">
        <v>18</v>
      </c>
      <c r="H20" s="18" t="s">
        <v>16</v>
      </c>
      <c r="I20" s="16" t="str">
        <f t="shared" si="1"/>
        <v>HP20191805</v>
      </c>
      <c r="J20" s="19">
        <v>20</v>
      </c>
      <c r="K20" s="8" t="s">
        <v>96</v>
      </c>
      <c r="L20" s="38"/>
      <c r="M20" s="6"/>
    </row>
    <row r="21" spans="1:13" s="2" customFormat="1" ht="29.1" customHeight="1">
      <c r="A21" s="15">
        <v>16</v>
      </c>
      <c r="B21" s="3" t="s">
        <v>85</v>
      </c>
      <c r="C21" s="12" t="s">
        <v>137</v>
      </c>
      <c r="D21" s="4" t="s">
        <v>212</v>
      </c>
      <c r="E21" s="3" t="s">
        <v>38</v>
      </c>
      <c r="F21" s="17">
        <f t="shared" si="3"/>
        <v>18</v>
      </c>
      <c r="G21" s="18">
        <v>18</v>
      </c>
      <c r="H21" s="18" t="s">
        <v>3</v>
      </c>
      <c r="I21" s="16" t="str">
        <f t="shared" si="1"/>
        <v>HP20191819</v>
      </c>
      <c r="J21" s="19">
        <v>17</v>
      </c>
      <c r="K21" s="8" t="s">
        <v>97</v>
      </c>
      <c r="L21" s="34"/>
      <c r="M21" s="6"/>
    </row>
    <row r="22" spans="1:13" s="2" customFormat="1" ht="29.1" customHeight="1">
      <c r="A22" s="15">
        <v>17</v>
      </c>
      <c r="B22" s="12" t="s">
        <v>49</v>
      </c>
      <c r="C22" s="12" t="s">
        <v>140</v>
      </c>
      <c r="D22" s="4" t="s">
        <v>141</v>
      </c>
      <c r="E22" s="12" t="s">
        <v>45</v>
      </c>
      <c r="F22" s="16" t="str">
        <f t="shared" ref="F22:F42" si="4">G22</f>
        <v>06</v>
      </c>
      <c r="G22" s="18" t="s">
        <v>142</v>
      </c>
      <c r="H22" s="18" t="s">
        <v>27</v>
      </c>
      <c r="I22" s="16" t="str">
        <f t="shared" si="1"/>
        <v>HP20190627</v>
      </c>
      <c r="J22" s="19">
        <v>24</v>
      </c>
      <c r="K22" s="9" t="s">
        <v>143</v>
      </c>
      <c r="L22" s="35" t="s">
        <v>224</v>
      </c>
      <c r="M22" s="23"/>
    </row>
    <row r="23" spans="1:13" s="2" customFormat="1" ht="29.1" customHeight="1">
      <c r="A23" s="15">
        <v>18</v>
      </c>
      <c r="B23" s="12" t="s">
        <v>46</v>
      </c>
      <c r="C23" s="12" t="s">
        <v>144</v>
      </c>
      <c r="D23" s="4" t="s">
        <v>141</v>
      </c>
      <c r="E23" s="12" t="s">
        <v>45</v>
      </c>
      <c r="F23" s="16" t="str">
        <f t="shared" si="4"/>
        <v>06</v>
      </c>
      <c r="G23" s="18" t="s">
        <v>142</v>
      </c>
      <c r="H23" s="18" t="s">
        <v>12</v>
      </c>
      <c r="I23" s="16" t="str">
        <f t="shared" si="1"/>
        <v>HP20190620</v>
      </c>
      <c r="J23" s="19">
        <v>20</v>
      </c>
      <c r="K23" s="9" t="s">
        <v>92</v>
      </c>
      <c r="L23" s="36"/>
      <c r="M23" s="23"/>
    </row>
    <row r="24" spans="1:13" s="2" customFormat="1" ht="29.1" customHeight="1">
      <c r="A24" s="15">
        <v>19</v>
      </c>
      <c r="B24" s="12" t="s">
        <v>48</v>
      </c>
      <c r="C24" s="12" t="s">
        <v>140</v>
      </c>
      <c r="D24" s="4" t="s">
        <v>141</v>
      </c>
      <c r="E24" s="12" t="s">
        <v>45</v>
      </c>
      <c r="F24" s="16" t="str">
        <f t="shared" si="4"/>
        <v>06</v>
      </c>
      <c r="G24" s="18" t="s">
        <v>142</v>
      </c>
      <c r="H24" s="18" t="s">
        <v>13</v>
      </c>
      <c r="I24" s="16" t="str">
        <f t="shared" si="1"/>
        <v>HP20190626</v>
      </c>
      <c r="J24" s="19">
        <v>17</v>
      </c>
      <c r="K24" s="8" t="s">
        <v>93</v>
      </c>
      <c r="L24" s="36"/>
      <c r="M24" s="26"/>
    </row>
    <row r="25" spans="1:13" s="2" customFormat="1" ht="29.1" customHeight="1">
      <c r="A25" s="15">
        <v>20</v>
      </c>
      <c r="B25" s="12" t="s">
        <v>47</v>
      </c>
      <c r="C25" s="12" t="s">
        <v>144</v>
      </c>
      <c r="D25" s="4" t="s">
        <v>141</v>
      </c>
      <c r="E25" s="12" t="s">
        <v>45</v>
      </c>
      <c r="F25" s="16" t="str">
        <f t="shared" si="4"/>
        <v>06</v>
      </c>
      <c r="G25" s="18" t="s">
        <v>142</v>
      </c>
      <c r="H25" s="18" t="s">
        <v>24</v>
      </c>
      <c r="I25" s="16" t="str">
        <f t="shared" si="1"/>
        <v>HP20190625</v>
      </c>
      <c r="J25" s="19">
        <v>18</v>
      </c>
      <c r="K25" s="9" t="s">
        <v>94</v>
      </c>
      <c r="L25" s="36"/>
      <c r="M25" s="23"/>
    </row>
    <row r="26" spans="1:13" s="2" customFormat="1" ht="29.1" customHeight="1">
      <c r="A26" s="15">
        <v>21</v>
      </c>
      <c r="B26" s="12" t="s">
        <v>44</v>
      </c>
      <c r="C26" s="12" t="s">
        <v>145</v>
      </c>
      <c r="D26" s="4" t="s">
        <v>146</v>
      </c>
      <c r="E26" s="12" t="s">
        <v>45</v>
      </c>
      <c r="F26" s="16" t="str">
        <f t="shared" si="4"/>
        <v>06</v>
      </c>
      <c r="G26" s="18" t="s">
        <v>147</v>
      </c>
      <c r="H26" s="18" t="s">
        <v>3</v>
      </c>
      <c r="I26" s="16" t="str">
        <f t="shared" si="1"/>
        <v>HP20190619</v>
      </c>
      <c r="J26" s="19">
        <v>19</v>
      </c>
      <c r="K26" s="9" t="s">
        <v>95</v>
      </c>
      <c r="L26" s="36"/>
      <c r="M26" s="23"/>
    </row>
    <row r="27" spans="1:13" s="2" customFormat="1" ht="29.1" customHeight="1">
      <c r="A27" s="15">
        <v>22</v>
      </c>
      <c r="B27" s="12" t="s">
        <v>50</v>
      </c>
      <c r="C27" s="12" t="s">
        <v>138</v>
      </c>
      <c r="D27" s="4" t="s">
        <v>148</v>
      </c>
      <c r="E27" s="12" t="s">
        <v>45</v>
      </c>
      <c r="F27" s="16" t="str">
        <f t="shared" si="4"/>
        <v>06</v>
      </c>
      <c r="G27" s="18" t="s">
        <v>139</v>
      </c>
      <c r="H27" s="18" t="s">
        <v>23</v>
      </c>
      <c r="I27" s="16" t="str">
        <f t="shared" si="1"/>
        <v>HP20190628</v>
      </c>
      <c r="J27" s="19">
        <v>16</v>
      </c>
      <c r="K27" s="9" t="s">
        <v>98</v>
      </c>
      <c r="L27" s="37"/>
      <c r="M27" s="23"/>
    </row>
    <row r="28" spans="1:13" s="2" customFormat="1" ht="29.1" customHeight="1">
      <c r="A28" s="15">
        <v>23</v>
      </c>
      <c r="B28" s="12" t="s">
        <v>51</v>
      </c>
      <c r="C28" s="12" t="s">
        <v>104</v>
      </c>
      <c r="D28" s="4" t="s">
        <v>149</v>
      </c>
      <c r="E28" s="12" t="s">
        <v>52</v>
      </c>
      <c r="F28" s="16" t="str">
        <f t="shared" si="4"/>
        <v>07</v>
      </c>
      <c r="G28" s="18" t="s">
        <v>150</v>
      </c>
      <c r="H28" s="18" t="s">
        <v>105</v>
      </c>
      <c r="I28" s="16" t="str">
        <f t="shared" si="1"/>
        <v>HP20190701</v>
      </c>
      <c r="J28" s="19">
        <v>1</v>
      </c>
      <c r="K28" s="9" t="s">
        <v>106</v>
      </c>
      <c r="L28" s="35" t="s">
        <v>225</v>
      </c>
      <c r="M28" s="23"/>
    </row>
    <row r="29" spans="1:13" s="2" customFormat="1" ht="29.1" customHeight="1">
      <c r="A29" s="15">
        <v>24</v>
      </c>
      <c r="B29" s="12" t="s">
        <v>53</v>
      </c>
      <c r="C29" s="12" t="s">
        <v>151</v>
      </c>
      <c r="D29" s="4" t="s">
        <v>152</v>
      </c>
      <c r="E29" s="12" t="s">
        <v>52</v>
      </c>
      <c r="F29" s="16" t="str">
        <f t="shared" si="4"/>
        <v>07</v>
      </c>
      <c r="G29" s="18" t="s">
        <v>153</v>
      </c>
      <c r="H29" s="18" t="s">
        <v>11</v>
      </c>
      <c r="I29" s="16" t="str">
        <f t="shared" si="1"/>
        <v>HP20190702</v>
      </c>
      <c r="J29" s="19">
        <v>8</v>
      </c>
      <c r="K29" s="9" t="s">
        <v>92</v>
      </c>
      <c r="L29" s="36"/>
      <c r="M29" s="23"/>
    </row>
    <row r="30" spans="1:13" s="2" customFormat="1" ht="29.1" customHeight="1">
      <c r="A30" s="15">
        <v>25</v>
      </c>
      <c r="B30" s="12" t="s">
        <v>54</v>
      </c>
      <c r="C30" s="12" t="s">
        <v>154</v>
      </c>
      <c r="D30" s="4" t="s">
        <v>155</v>
      </c>
      <c r="E30" s="12" t="s">
        <v>52</v>
      </c>
      <c r="F30" s="16" t="str">
        <f t="shared" si="4"/>
        <v>07</v>
      </c>
      <c r="G30" s="18" t="s">
        <v>156</v>
      </c>
      <c r="H30" s="18" t="s">
        <v>16</v>
      </c>
      <c r="I30" s="16" t="str">
        <f t="shared" si="1"/>
        <v>HP20190705</v>
      </c>
      <c r="J30" s="19">
        <v>5</v>
      </c>
      <c r="K30" s="9" t="s">
        <v>93</v>
      </c>
      <c r="L30" s="37"/>
      <c r="M30" s="23"/>
    </row>
    <row r="31" spans="1:13" s="2" customFormat="1" ht="29.1" customHeight="1">
      <c r="A31" s="15">
        <v>26</v>
      </c>
      <c r="B31" s="12" t="s">
        <v>55</v>
      </c>
      <c r="C31" s="12" t="s">
        <v>158</v>
      </c>
      <c r="D31" s="4" t="s">
        <v>159</v>
      </c>
      <c r="E31" s="12" t="s">
        <v>56</v>
      </c>
      <c r="F31" s="16" t="str">
        <f t="shared" si="4"/>
        <v>07</v>
      </c>
      <c r="G31" s="18" t="s">
        <v>157</v>
      </c>
      <c r="H31" s="18" t="s">
        <v>15</v>
      </c>
      <c r="I31" s="16" t="str">
        <f t="shared" si="1"/>
        <v>HP20190710</v>
      </c>
      <c r="J31" s="19">
        <v>32</v>
      </c>
      <c r="K31" s="9" t="s">
        <v>160</v>
      </c>
      <c r="L31" s="35" t="s">
        <v>226</v>
      </c>
      <c r="M31" s="23"/>
    </row>
    <row r="32" spans="1:13" s="2" customFormat="1" ht="29.1" customHeight="1">
      <c r="A32" s="15">
        <v>27</v>
      </c>
      <c r="B32" s="12" t="s">
        <v>58</v>
      </c>
      <c r="C32" s="12" t="s">
        <v>161</v>
      </c>
      <c r="D32" s="4" t="s">
        <v>162</v>
      </c>
      <c r="E32" s="12" t="s">
        <v>56</v>
      </c>
      <c r="F32" s="16" t="str">
        <f t="shared" si="4"/>
        <v>07</v>
      </c>
      <c r="G32" s="18" t="s">
        <v>163</v>
      </c>
      <c r="H32" s="18" t="s">
        <v>20</v>
      </c>
      <c r="I32" s="16" t="str">
        <f t="shared" si="1"/>
        <v>HP20190712</v>
      </c>
      <c r="J32" s="19">
        <v>23</v>
      </c>
      <c r="K32" s="9" t="s">
        <v>92</v>
      </c>
      <c r="L32" s="36"/>
      <c r="M32" s="23"/>
    </row>
    <row r="33" spans="1:13" s="2" customFormat="1" ht="29.1" customHeight="1">
      <c r="A33" s="15">
        <v>28</v>
      </c>
      <c r="B33" s="12" t="s">
        <v>57</v>
      </c>
      <c r="C33" s="12" t="s">
        <v>161</v>
      </c>
      <c r="D33" s="4" t="s">
        <v>162</v>
      </c>
      <c r="E33" s="12" t="s">
        <v>56</v>
      </c>
      <c r="F33" s="16" t="str">
        <f t="shared" si="4"/>
        <v>07</v>
      </c>
      <c r="G33" s="18" t="s">
        <v>163</v>
      </c>
      <c r="H33" s="18" t="s">
        <v>7</v>
      </c>
      <c r="I33" s="16" t="str">
        <f t="shared" si="1"/>
        <v>HP20190711</v>
      </c>
      <c r="J33" s="19">
        <v>26</v>
      </c>
      <c r="K33" s="9" t="s">
        <v>93</v>
      </c>
      <c r="L33" s="36"/>
      <c r="M33" s="23"/>
    </row>
    <row r="34" spans="1:13" s="2" customFormat="1" ht="29.1" customHeight="1">
      <c r="A34" s="15">
        <v>29</v>
      </c>
      <c r="B34" s="12" t="s">
        <v>62</v>
      </c>
      <c r="C34" s="12" t="s">
        <v>164</v>
      </c>
      <c r="D34" s="4" t="s">
        <v>165</v>
      </c>
      <c r="E34" s="12" t="s">
        <v>56</v>
      </c>
      <c r="F34" s="16" t="str">
        <f t="shared" si="4"/>
        <v>07</v>
      </c>
      <c r="G34" s="18" t="s">
        <v>166</v>
      </c>
      <c r="H34" s="18" t="s">
        <v>28</v>
      </c>
      <c r="I34" s="16" t="str">
        <f t="shared" si="1"/>
        <v>HP20190718</v>
      </c>
      <c r="J34" s="19">
        <v>21</v>
      </c>
      <c r="K34" s="9" t="s">
        <v>94</v>
      </c>
      <c r="L34" s="36"/>
      <c r="M34" s="23"/>
    </row>
    <row r="35" spans="1:13" s="2" customFormat="1" ht="29.1" customHeight="1">
      <c r="A35" s="15">
        <v>30</v>
      </c>
      <c r="B35" s="12" t="s">
        <v>59</v>
      </c>
      <c r="C35" s="12" t="s">
        <v>167</v>
      </c>
      <c r="D35" s="4" t="s">
        <v>168</v>
      </c>
      <c r="E35" s="12" t="s">
        <v>56</v>
      </c>
      <c r="F35" s="16" t="str">
        <f t="shared" si="4"/>
        <v>07</v>
      </c>
      <c r="G35" s="18" t="s">
        <v>169</v>
      </c>
      <c r="H35" s="18" t="s">
        <v>22</v>
      </c>
      <c r="I35" s="16" t="str">
        <f t="shared" si="1"/>
        <v>HP20190715</v>
      </c>
      <c r="J35" s="19">
        <v>15</v>
      </c>
      <c r="K35" s="9" t="s">
        <v>95</v>
      </c>
      <c r="L35" s="36"/>
      <c r="M35" s="23"/>
    </row>
    <row r="36" spans="1:13" s="2" customFormat="1" ht="29.1" customHeight="1">
      <c r="A36" s="15">
        <v>31</v>
      </c>
      <c r="B36" s="12" t="s">
        <v>60</v>
      </c>
      <c r="C36" s="12" t="s">
        <v>170</v>
      </c>
      <c r="D36" s="4" t="s">
        <v>168</v>
      </c>
      <c r="E36" s="12" t="s">
        <v>56</v>
      </c>
      <c r="F36" s="16" t="str">
        <f t="shared" si="4"/>
        <v>07</v>
      </c>
      <c r="G36" s="18" t="s">
        <v>169</v>
      </c>
      <c r="H36" s="18" t="s">
        <v>18</v>
      </c>
      <c r="I36" s="16" t="str">
        <f t="shared" ref="I36:I54" si="5">"HP2019"&amp;G36&amp;H36</f>
        <v>HP20190716</v>
      </c>
      <c r="J36" s="19">
        <v>30</v>
      </c>
      <c r="K36" s="9" t="s">
        <v>96</v>
      </c>
      <c r="L36" s="36"/>
      <c r="M36" s="23"/>
    </row>
    <row r="37" spans="1:13" s="2" customFormat="1" ht="29.1" customHeight="1">
      <c r="A37" s="15">
        <v>32</v>
      </c>
      <c r="B37" s="12" t="s">
        <v>61</v>
      </c>
      <c r="C37" s="12" t="s">
        <v>171</v>
      </c>
      <c r="D37" s="4" t="s">
        <v>172</v>
      </c>
      <c r="E37" s="12" t="s">
        <v>56</v>
      </c>
      <c r="F37" s="16" t="str">
        <f t="shared" si="4"/>
        <v>07</v>
      </c>
      <c r="G37" s="18" t="s">
        <v>173</v>
      </c>
      <c r="H37" s="18" t="s">
        <v>21</v>
      </c>
      <c r="I37" s="16" t="str">
        <f t="shared" si="5"/>
        <v>HP20190717</v>
      </c>
      <c r="J37" s="19">
        <v>19</v>
      </c>
      <c r="K37" s="9" t="s">
        <v>97</v>
      </c>
      <c r="L37" s="36"/>
      <c r="M37" s="23"/>
    </row>
    <row r="38" spans="1:13" s="2" customFormat="1" ht="29.1" customHeight="1">
      <c r="A38" s="15">
        <v>33</v>
      </c>
      <c r="B38" s="12" t="s">
        <v>63</v>
      </c>
      <c r="C38" s="12" t="s">
        <v>174</v>
      </c>
      <c r="D38" s="4" t="s">
        <v>175</v>
      </c>
      <c r="E38" s="12" t="s">
        <v>56</v>
      </c>
      <c r="F38" s="16" t="str">
        <f t="shared" si="4"/>
        <v>07</v>
      </c>
      <c r="G38" s="18" t="s">
        <v>176</v>
      </c>
      <c r="H38" s="18" t="s">
        <v>12</v>
      </c>
      <c r="I38" s="16" t="str">
        <f t="shared" si="5"/>
        <v>HP20190720</v>
      </c>
      <c r="J38" s="19">
        <v>27</v>
      </c>
      <c r="K38" s="9" t="s">
        <v>98</v>
      </c>
      <c r="L38" s="37"/>
      <c r="M38" s="23"/>
    </row>
    <row r="39" spans="1:13" s="2" customFormat="1" ht="29.1" customHeight="1">
      <c r="A39" s="15">
        <v>34</v>
      </c>
      <c r="B39" s="12" t="s">
        <v>64</v>
      </c>
      <c r="C39" s="12" t="s">
        <v>112</v>
      </c>
      <c r="D39" s="4" t="s">
        <v>177</v>
      </c>
      <c r="E39" s="12" t="s">
        <v>65</v>
      </c>
      <c r="F39" s="16" t="str">
        <f t="shared" si="4"/>
        <v>08</v>
      </c>
      <c r="G39" s="18" t="s">
        <v>178</v>
      </c>
      <c r="H39" s="18" t="s">
        <v>179</v>
      </c>
      <c r="I39" s="16" t="str">
        <f t="shared" si="5"/>
        <v>HP20190801</v>
      </c>
      <c r="J39" s="19">
        <v>8</v>
      </c>
      <c r="K39" s="9" t="s">
        <v>113</v>
      </c>
      <c r="L39" s="35" t="s">
        <v>227</v>
      </c>
      <c r="M39" s="23"/>
    </row>
    <row r="40" spans="1:13" s="2" customFormat="1" ht="29.1" customHeight="1">
      <c r="A40" s="15">
        <v>35</v>
      </c>
      <c r="B40" s="12" t="s">
        <v>66</v>
      </c>
      <c r="C40" s="12" t="s">
        <v>102</v>
      </c>
      <c r="D40" s="4" t="s">
        <v>180</v>
      </c>
      <c r="E40" s="12" t="s">
        <v>65</v>
      </c>
      <c r="F40" s="16" t="str">
        <f t="shared" si="4"/>
        <v>08</v>
      </c>
      <c r="G40" s="18" t="s">
        <v>181</v>
      </c>
      <c r="H40" s="18" t="s">
        <v>11</v>
      </c>
      <c r="I40" s="16" t="str">
        <f t="shared" si="5"/>
        <v>HP20190802</v>
      </c>
      <c r="J40" s="19">
        <v>10</v>
      </c>
      <c r="K40" s="9" t="s">
        <v>92</v>
      </c>
      <c r="L40" s="36"/>
      <c r="M40" s="23"/>
    </row>
    <row r="41" spans="1:13" s="2" customFormat="1" ht="29.1" customHeight="1">
      <c r="A41" s="15">
        <v>36</v>
      </c>
      <c r="B41" s="12" t="s">
        <v>68</v>
      </c>
      <c r="C41" s="12" t="s">
        <v>102</v>
      </c>
      <c r="D41" s="4" t="s">
        <v>180</v>
      </c>
      <c r="E41" s="12" t="s">
        <v>65</v>
      </c>
      <c r="F41" s="16" t="str">
        <f t="shared" si="4"/>
        <v>08</v>
      </c>
      <c r="G41" s="18" t="s">
        <v>181</v>
      </c>
      <c r="H41" s="18" t="s">
        <v>16</v>
      </c>
      <c r="I41" s="16" t="str">
        <f t="shared" si="5"/>
        <v>HP20190805</v>
      </c>
      <c r="J41" s="19">
        <v>17</v>
      </c>
      <c r="K41" s="9" t="s">
        <v>93</v>
      </c>
      <c r="L41" s="36"/>
      <c r="M41" s="23"/>
    </row>
    <row r="42" spans="1:13" s="2" customFormat="1" ht="29.1" customHeight="1">
      <c r="A42" s="15">
        <v>37</v>
      </c>
      <c r="B42" s="12" t="s">
        <v>67</v>
      </c>
      <c r="C42" s="12" t="s">
        <v>140</v>
      </c>
      <c r="D42" s="4" t="s">
        <v>182</v>
      </c>
      <c r="E42" s="12" t="s">
        <v>65</v>
      </c>
      <c r="F42" s="16" t="str">
        <f t="shared" si="4"/>
        <v>08</v>
      </c>
      <c r="G42" s="18" t="s">
        <v>183</v>
      </c>
      <c r="H42" s="18" t="s">
        <v>14</v>
      </c>
      <c r="I42" s="16" t="str">
        <f t="shared" si="5"/>
        <v>HP20190803</v>
      </c>
      <c r="J42" s="19">
        <v>15</v>
      </c>
      <c r="K42" s="9" t="s">
        <v>94</v>
      </c>
      <c r="L42" s="37"/>
      <c r="M42" s="23"/>
    </row>
    <row r="43" spans="1:13" s="2" customFormat="1" ht="29.1" customHeight="1">
      <c r="A43" s="15">
        <v>38</v>
      </c>
      <c r="B43" s="12" t="s">
        <v>69</v>
      </c>
      <c r="C43" s="12" t="s">
        <v>103</v>
      </c>
      <c r="D43" s="4" t="s">
        <v>184</v>
      </c>
      <c r="E43" s="12" t="s">
        <v>70</v>
      </c>
      <c r="F43" s="16" t="str">
        <f t="shared" ref="F43:F54" si="6">G43</f>
        <v>08</v>
      </c>
      <c r="G43" s="18" t="s">
        <v>185</v>
      </c>
      <c r="H43" s="18" t="s">
        <v>17</v>
      </c>
      <c r="I43" s="16" t="str">
        <f t="shared" si="5"/>
        <v>HP20190813</v>
      </c>
      <c r="J43" s="19">
        <v>4</v>
      </c>
      <c r="K43" s="9" t="s">
        <v>186</v>
      </c>
      <c r="L43" s="35" t="s">
        <v>228</v>
      </c>
      <c r="M43" s="24"/>
    </row>
    <row r="44" spans="1:13" s="2" customFormat="1" ht="29.1" customHeight="1">
      <c r="A44" s="15">
        <v>39</v>
      </c>
      <c r="B44" s="12" t="s">
        <v>71</v>
      </c>
      <c r="C44" s="12" t="s">
        <v>103</v>
      </c>
      <c r="D44" s="4" t="s">
        <v>184</v>
      </c>
      <c r="E44" s="12" t="s">
        <v>70</v>
      </c>
      <c r="F44" s="16" t="str">
        <f t="shared" si="6"/>
        <v>08</v>
      </c>
      <c r="G44" s="18" t="s">
        <v>185</v>
      </c>
      <c r="H44" s="18" t="s">
        <v>21</v>
      </c>
      <c r="I44" s="16" t="str">
        <f t="shared" si="5"/>
        <v>HP20190817</v>
      </c>
      <c r="J44" s="19">
        <v>3</v>
      </c>
      <c r="K44" s="9" t="s">
        <v>92</v>
      </c>
      <c r="L44" s="37"/>
      <c r="M44" s="24"/>
    </row>
    <row r="45" spans="1:13" s="2" customFormat="1" ht="29.1" customHeight="1">
      <c r="A45" s="15">
        <v>40</v>
      </c>
      <c r="B45" s="12" t="s">
        <v>72</v>
      </c>
      <c r="C45" s="12" t="s">
        <v>126</v>
      </c>
      <c r="D45" s="4" t="s">
        <v>187</v>
      </c>
      <c r="E45" s="12" t="s">
        <v>73</v>
      </c>
      <c r="F45" s="16" t="str">
        <f t="shared" si="6"/>
        <v>08</v>
      </c>
      <c r="G45" s="18" t="s">
        <v>188</v>
      </c>
      <c r="H45" s="18" t="s">
        <v>12</v>
      </c>
      <c r="I45" s="16" t="str">
        <f t="shared" si="5"/>
        <v>HP20190820</v>
      </c>
      <c r="J45" s="19">
        <v>29</v>
      </c>
      <c r="K45" s="9" t="s">
        <v>125</v>
      </c>
      <c r="L45" s="35" t="s">
        <v>229</v>
      </c>
      <c r="M45" s="24"/>
    </row>
    <row r="46" spans="1:13" s="2" customFormat="1" ht="29.1" customHeight="1">
      <c r="A46" s="15">
        <v>41</v>
      </c>
      <c r="B46" s="12" t="s">
        <v>75</v>
      </c>
      <c r="C46" s="12" t="s">
        <v>189</v>
      </c>
      <c r="D46" s="4" t="s">
        <v>190</v>
      </c>
      <c r="E46" s="12" t="s">
        <v>73</v>
      </c>
      <c r="F46" s="16" t="str">
        <f t="shared" si="6"/>
        <v>08</v>
      </c>
      <c r="G46" s="18" t="s">
        <v>191</v>
      </c>
      <c r="H46" s="18" t="s">
        <v>19</v>
      </c>
      <c r="I46" s="16" t="str">
        <f t="shared" si="5"/>
        <v>HP20190823</v>
      </c>
      <c r="J46" s="19">
        <v>24</v>
      </c>
      <c r="K46" s="9" t="s">
        <v>92</v>
      </c>
      <c r="L46" s="36"/>
      <c r="M46" s="24"/>
    </row>
    <row r="47" spans="1:13" s="2" customFormat="1" ht="29.1" customHeight="1">
      <c r="A47" s="15">
        <v>42</v>
      </c>
      <c r="B47" s="12" t="s">
        <v>74</v>
      </c>
      <c r="C47" s="12" t="s">
        <v>112</v>
      </c>
      <c r="D47" s="4" t="s">
        <v>177</v>
      </c>
      <c r="E47" s="12" t="s">
        <v>73</v>
      </c>
      <c r="F47" s="16" t="str">
        <f t="shared" si="6"/>
        <v>08</v>
      </c>
      <c r="G47" s="18" t="s">
        <v>178</v>
      </c>
      <c r="H47" s="18" t="s">
        <v>25</v>
      </c>
      <c r="I47" s="16" t="str">
        <f t="shared" si="5"/>
        <v>HP20190822</v>
      </c>
      <c r="J47" s="19">
        <v>26</v>
      </c>
      <c r="K47" s="9" t="s">
        <v>93</v>
      </c>
      <c r="L47" s="36"/>
      <c r="M47" s="24"/>
    </row>
    <row r="48" spans="1:13" s="2" customFormat="1" ht="29.1" customHeight="1">
      <c r="A48" s="15">
        <v>43</v>
      </c>
      <c r="B48" s="12" t="s">
        <v>76</v>
      </c>
      <c r="C48" s="12" t="s">
        <v>127</v>
      </c>
      <c r="D48" s="4" t="s">
        <v>177</v>
      </c>
      <c r="E48" s="12" t="s">
        <v>73</v>
      </c>
      <c r="F48" s="16" t="str">
        <f t="shared" si="6"/>
        <v>08</v>
      </c>
      <c r="G48" s="18" t="s">
        <v>178</v>
      </c>
      <c r="H48" s="18" t="s">
        <v>24</v>
      </c>
      <c r="I48" s="16" t="str">
        <f t="shared" si="5"/>
        <v>HP20190825</v>
      </c>
      <c r="J48" s="19">
        <v>22</v>
      </c>
      <c r="K48" s="9" t="s">
        <v>94</v>
      </c>
      <c r="L48" s="37"/>
      <c r="M48" s="24"/>
    </row>
    <row r="49" spans="1:13" s="2" customFormat="1" ht="29.1" customHeight="1">
      <c r="A49" s="15">
        <v>44</v>
      </c>
      <c r="B49" s="12" t="s">
        <v>77</v>
      </c>
      <c r="C49" s="12" t="s">
        <v>192</v>
      </c>
      <c r="D49" s="4" t="s">
        <v>193</v>
      </c>
      <c r="E49" s="12" t="s">
        <v>78</v>
      </c>
      <c r="F49" s="16" t="str">
        <f t="shared" si="6"/>
        <v>09</v>
      </c>
      <c r="G49" s="18" t="s">
        <v>194</v>
      </c>
      <c r="H49" s="18" t="s">
        <v>17</v>
      </c>
      <c r="I49" s="16" t="str">
        <f t="shared" si="5"/>
        <v>HP20190913</v>
      </c>
      <c r="J49" s="19">
        <v>1</v>
      </c>
      <c r="K49" s="9" t="s">
        <v>195</v>
      </c>
      <c r="L49" s="35" t="s">
        <v>230</v>
      </c>
      <c r="M49" s="24"/>
    </row>
    <row r="50" spans="1:13" s="2" customFormat="1" ht="29.1" customHeight="1">
      <c r="A50" s="15">
        <v>45</v>
      </c>
      <c r="B50" s="12" t="s">
        <v>79</v>
      </c>
      <c r="C50" s="12" t="s">
        <v>196</v>
      </c>
      <c r="D50" s="4" t="s">
        <v>197</v>
      </c>
      <c r="E50" s="12" t="s">
        <v>78</v>
      </c>
      <c r="F50" s="16" t="str">
        <f t="shared" si="6"/>
        <v>09</v>
      </c>
      <c r="G50" s="18" t="s">
        <v>198</v>
      </c>
      <c r="H50" s="18" t="s">
        <v>22</v>
      </c>
      <c r="I50" s="16" t="str">
        <f t="shared" si="5"/>
        <v>HP20190915</v>
      </c>
      <c r="J50" s="19">
        <v>3</v>
      </c>
      <c r="K50" s="9" t="s">
        <v>92</v>
      </c>
      <c r="L50" s="37"/>
      <c r="M50" s="24"/>
    </row>
    <row r="51" spans="1:13" s="2" customFormat="1" ht="29.1" customHeight="1">
      <c r="A51" s="15">
        <v>46</v>
      </c>
      <c r="B51" s="12" t="s">
        <v>83</v>
      </c>
      <c r="C51" s="12" t="s">
        <v>201</v>
      </c>
      <c r="D51" s="4" t="s">
        <v>213</v>
      </c>
      <c r="E51" s="12" t="s">
        <v>80</v>
      </c>
      <c r="F51" s="16" t="str">
        <f t="shared" si="6"/>
        <v>09</v>
      </c>
      <c r="G51" s="18" t="s">
        <v>200</v>
      </c>
      <c r="H51" s="18" t="s">
        <v>24</v>
      </c>
      <c r="I51" s="16" t="str">
        <f t="shared" si="5"/>
        <v>HP20190925</v>
      </c>
      <c r="J51" s="19">
        <v>18</v>
      </c>
      <c r="K51" s="9" t="s">
        <v>203</v>
      </c>
      <c r="L51" s="35" t="s">
        <v>231</v>
      </c>
      <c r="M51" s="24"/>
    </row>
    <row r="52" spans="1:13" s="2" customFormat="1" ht="29.1" customHeight="1">
      <c r="A52" s="15">
        <v>47</v>
      </c>
      <c r="B52" s="12" t="s">
        <v>84</v>
      </c>
      <c r="C52" s="12" t="s">
        <v>199</v>
      </c>
      <c r="D52" s="4" t="s">
        <v>213</v>
      </c>
      <c r="E52" s="12" t="s">
        <v>80</v>
      </c>
      <c r="F52" s="16" t="str">
        <f t="shared" si="6"/>
        <v>09</v>
      </c>
      <c r="G52" s="18" t="s">
        <v>200</v>
      </c>
      <c r="H52" s="18" t="s">
        <v>27</v>
      </c>
      <c r="I52" s="16" t="str">
        <f t="shared" si="5"/>
        <v>HP20190927</v>
      </c>
      <c r="J52" s="19">
        <v>11</v>
      </c>
      <c r="K52" s="9" t="s">
        <v>92</v>
      </c>
      <c r="L52" s="36"/>
      <c r="M52" s="24"/>
    </row>
    <row r="53" spans="1:13" s="2" customFormat="1" ht="29.1" customHeight="1">
      <c r="A53" s="15">
        <v>48</v>
      </c>
      <c r="B53" s="12" t="s">
        <v>82</v>
      </c>
      <c r="C53" s="12" t="s">
        <v>202</v>
      </c>
      <c r="D53" s="4" t="s">
        <v>214</v>
      </c>
      <c r="E53" s="12" t="s">
        <v>80</v>
      </c>
      <c r="F53" s="16" t="str">
        <f t="shared" si="6"/>
        <v>09</v>
      </c>
      <c r="G53" s="18" t="s">
        <v>215</v>
      </c>
      <c r="H53" s="18" t="s">
        <v>26</v>
      </c>
      <c r="I53" s="16" t="str">
        <f t="shared" si="5"/>
        <v>HP20190924</v>
      </c>
      <c r="J53" s="19">
        <v>9</v>
      </c>
      <c r="K53" s="9" t="s">
        <v>93</v>
      </c>
      <c r="L53" s="36"/>
      <c r="M53" s="24"/>
    </row>
    <row r="54" spans="1:13" s="2" customFormat="1" ht="29.1" customHeight="1">
      <c r="A54" s="15">
        <v>49</v>
      </c>
      <c r="B54" s="12" t="s">
        <v>81</v>
      </c>
      <c r="C54" s="12" t="s">
        <v>202</v>
      </c>
      <c r="D54" s="4" t="s">
        <v>214</v>
      </c>
      <c r="E54" s="12" t="s">
        <v>80</v>
      </c>
      <c r="F54" s="16" t="str">
        <f t="shared" si="6"/>
        <v>09</v>
      </c>
      <c r="G54" s="18" t="s">
        <v>215</v>
      </c>
      <c r="H54" s="18" t="s">
        <v>25</v>
      </c>
      <c r="I54" s="16" t="str">
        <f t="shared" si="5"/>
        <v>HP20190922</v>
      </c>
      <c r="J54" s="19">
        <v>16</v>
      </c>
      <c r="K54" s="9" t="s">
        <v>94</v>
      </c>
      <c r="L54" s="37"/>
      <c r="M54" s="24"/>
    </row>
  </sheetData>
  <autoFilter ref="A5:N54"/>
  <sortState ref="A5:AM488">
    <sortCondition ref="E5:E488"/>
  </sortState>
  <mergeCells count="24">
    <mergeCell ref="L45:L48"/>
    <mergeCell ref="L49:L50"/>
    <mergeCell ref="L51:L54"/>
    <mergeCell ref="L22:L27"/>
    <mergeCell ref="L28:L30"/>
    <mergeCell ref="L31:L38"/>
    <mergeCell ref="L39:L42"/>
    <mergeCell ref="L43:L44"/>
    <mergeCell ref="L6:L7"/>
    <mergeCell ref="L8:L11"/>
    <mergeCell ref="L12:L14"/>
    <mergeCell ref="L15:L21"/>
    <mergeCell ref="I4:I5"/>
    <mergeCell ref="A2:M2"/>
    <mergeCell ref="M4:M5"/>
    <mergeCell ref="B4:B5"/>
    <mergeCell ref="C4:C5"/>
    <mergeCell ref="A4:A5"/>
    <mergeCell ref="K4:K5"/>
    <mergeCell ref="L4:L5"/>
    <mergeCell ref="E4:E5"/>
    <mergeCell ref="D4:D5"/>
    <mergeCell ref="F4:F5"/>
    <mergeCell ref="G4:G5"/>
  </mergeCells>
  <phoneticPr fontId="3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2019-08-05T07:52:00Z</cp:lastPrinted>
  <dcterms:created xsi:type="dcterms:W3CDTF">2019-08-05T06:49:00Z</dcterms:created>
  <dcterms:modified xsi:type="dcterms:W3CDTF">2019-11-12T02:11:57Z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