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<sst xmlns="http://schemas.openxmlformats.org/spreadsheetml/2006/main" count="102" uniqueCount="82">
  <si>
    <t>遵义地产（集团）有限责任公司公开招聘工作人员递补体检名单</t>
  </si>
  <si>
    <t>姓名</t>
  </si>
  <si>
    <t>身份证</t>
  </si>
  <si>
    <t>准考证号</t>
  </si>
  <si>
    <t>报考职位</t>
  </si>
  <si>
    <t>测评成绩</t>
  </si>
  <si>
    <t>笔试成绩</t>
  </si>
  <si>
    <t>面试成绩</t>
  </si>
  <si>
    <t>总成绩</t>
  </si>
  <si>
    <t>排名</t>
  </si>
  <si>
    <t>备注</t>
  </si>
  <si>
    <t>刘玉琪</t>
  </si>
  <si>
    <t>522127198912202533</t>
  </si>
  <si>
    <t>i66rlzy03317</t>
  </si>
  <si>
    <t>工作人员01</t>
  </si>
  <si>
    <t>54.46</t>
  </si>
  <si>
    <t>递补进入体检</t>
  </si>
  <si>
    <t>郑永</t>
  </si>
  <si>
    <t>522124198808181251</t>
  </si>
  <si>
    <t>i66rlzy03301</t>
  </si>
  <si>
    <t>61.35</t>
  </si>
  <si>
    <t>何江海</t>
  </si>
  <si>
    <t>522121198806293015</t>
  </si>
  <si>
    <t>i66rlzy03322</t>
  </si>
  <si>
    <t>57.02</t>
  </si>
  <si>
    <t>张德春</t>
  </si>
  <si>
    <t>522121198802247097</t>
  </si>
  <si>
    <t>i66rlzy03268</t>
  </si>
  <si>
    <t>51.13</t>
  </si>
  <si>
    <t>李永宾</t>
  </si>
  <si>
    <t>522127198903034013</t>
  </si>
  <si>
    <t>i66rlzy03316</t>
  </si>
  <si>
    <t>64.46</t>
  </si>
  <si>
    <t>叶仕多</t>
  </si>
  <si>
    <t>522127199210014516</t>
  </si>
  <si>
    <t>i66rlzy03321</t>
  </si>
  <si>
    <t>54.02</t>
  </si>
  <si>
    <t>张云友</t>
  </si>
  <si>
    <t>522121198612043819</t>
  </si>
  <si>
    <t>i66rlzy03279</t>
  </si>
  <si>
    <t>76.24</t>
  </si>
  <si>
    <t>冉友</t>
  </si>
  <si>
    <t>522128198809075018</t>
  </si>
  <si>
    <t>i66rlzy03259</t>
  </si>
  <si>
    <t>61.46</t>
  </si>
  <si>
    <t>粟永生</t>
  </si>
  <si>
    <t>522127198607117017</t>
  </si>
  <si>
    <t>i66rlzy03296</t>
  </si>
  <si>
    <t>62.68</t>
  </si>
  <si>
    <t>田静</t>
  </si>
  <si>
    <t>522101198511185417</t>
  </si>
  <si>
    <t>i66rlzy03326</t>
  </si>
  <si>
    <t>81.02</t>
  </si>
  <si>
    <t>刘晓雷</t>
  </si>
  <si>
    <t>522127199303266552</t>
  </si>
  <si>
    <t>i66rlzy03318</t>
  </si>
  <si>
    <t>51.57</t>
  </si>
  <si>
    <t>李芝健</t>
  </si>
  <si>
    <t>522121198210157813</t>
  </si>
  <si>
    <t>i57rlzy03369</t>
  </si>
  <si>
    <t>工作人员02</t>
  </si>
  <si>
    <t>67.24</t>
  </si>
  <si>
    <t>王泽鱼</t>
  </si>
  <si>
    <t>510525198506013310</t>
  </si>
  <si>
    <t>i57rlzy03374</t>
  </si>
  <si>
    <t>64.02</t>
  </si>
  <si>
    <t>许玥</t>
  </si>
  <si>
    <t>522101198907023617</t>
  </si>
  <si>
    <t>i57rlzy03364</t>
  </si>
  <si>
    <t>55.02</t>
  </si>
  <si>
    <t>任政洁</t>
  </si>
  <si>
    <t>522121199501063643</t>
  </si>
  <si>
    <t>i57rlzy03330</t>
  </si>
  <si>
    <t>工作人员03</t>
  </si>
  <si>
    <t>66.79</t>
  </si>
  <si>
    <t>陈继敏</t>
  </si>
  <si>
    <t>522127199210074041</t>
  </si>
  <si>
    <t>i57rlzy03357</t>
  </si>
  <si>
    <t>张红</t>
  </si>
  <si>
    <t>522124199212301624</t>
  </si>
  <si>
    <t>i57rlzy03352</t>
  </si>
  <si>
    <t>65.46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</si>
</sst>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B7" sqref="B7"/>
    </sheetView>
  </sheetViews>
  <sheetFormatPr defaultColWidth="9" defaultRowHeight="13.5" outlineLevelRow="2"/>
  <cols>
    <col min="2" max="2" width="20.5" customWidth="1"/>
    <col min="3" max="3" width="13.875" customWidth="1"/>
    <col min="4" max="4" width="11.125" customWidth="1"/>
    <col min="10" max="10" width="13" customWidth="1"/>
  </cols>
  <sheetData>
    <row r="1" ht="4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1" customHeight="1" spans="1:10">
      <c r="A3" s="5" t="s">
        <v>11</v>
      </c>
      <c r="B3" s="7" t="s">
        <v>12</v>
      </c>
      <c r="C3" s="5" t="s">
        <v>13</v>
      </c>
      <c r="D3" s="5" t="s">
        <v>14</v>
      </c>
      <c r="E3" s="5" t="s">
        <v>15</v>
      </c>
      <c r="F3" s="5">
        <v>55</v>
      </c>
      <c r="G3" s="5">
        <v>84.3</v>
      </c>
      <c r="H3" s="5">
        <v>72.58</v>
      </c>
      <c r="I3" s="5">
        <v>5</v>
      </c>
      <c r="J3" s="5" t="s">
        <v>16</v>
      </c>
    </row>
  </sheetData>
  <mergeCells count="1">
    <mergeCell ref="A1:J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C28" sqref="C28:K30"/>
    </sheetView>
  </sheetViews>
  <sheetFormatPr defaultColWidth="9" defaultRowHeight="13.5"/>
  <sheetData>
    <row r="1" spans="1:9">
      <c r="A1" s="1" t="s">
        <v>17</v>
      </c>
      <c r="B1" s="2" t="s">
        <v>18</v>
      </c>
      <c r="C1" s="1" t="s">
        <v>19</v>
      </c>
      <c r="D1" s="1" t="s">
        <v>14</v>
      </c>
      <c r="E1" s="1" t="s">
        <v>20</v>
      </c>
      <c r="F1" s="1">
        <v>63</v>
      </c>
      <c r="G1" s="1">
        <v>86.8</v>
      </c>
      <c r="H1">
        <f t="shared" ref="H1:H11" si="0">F1*0.4+G1*0.6</f>
        <v>77.28</v>
      </c>
      <c r="I1">
        <f t="shared" ref="I1:I11" si="1">RANK(H1,H:H)</f>
        <v>4</v>
      </c>
    </row>
    <row r="2" spans="1:9">
      <c r="A2" s="1" t="s">
        <v>21</v>
      </c>
      <c r="B2" s="2" t="s">
        <v>22</v>
      </c>
      <c r="C2" s="1" t="s">
        <v>23</v>
      </c>
      <c r="D2" s="1" t="s">
        <v>14</v>
      </c>
      <c r="E2" s="1" t="s">
        <v>24</v>
      </c>
      <c r="F2" s="1">
        <v>58</v>
      </c>
      <c r="G2" s="1">
        <v>86</v>
      </c>
      <c r="H2">
        <f t="shared" si="0"/>
        <v>74.8</v>
      </c>
      <c r="I2">
        <f t="shared" si="1"/>
        <v>6</v>
      </c>
    </row>
    <row r="3" spans="1:9">
      <c r="A3" s="1" t="s">
        <v>25</v>
      </c>
      <c r="B3" s="2" t="s">
        <v>26</v>
      </c>
      <c r="C3" s="1" t="s">
        <v>27</v>
      </c>
      <c r="D3" s="1" t="s">
        <v>14</v>
      </c>
      <c r="E3" s="1" t="s">
        <v>28</v>
      </c>
      <c r="F3" s="1">
        <v>66</v>
      </c>
      <c r="G3" s="1">
        <v>79</v>
      </c>
      <c r="H3">
        <f t="shared" si="0"/>
        <v>73.8</v>
      </c>
      <c r="I3">
        <f t="shared" si="1"/>
        <v>7</v>
      </c>
    </row>
    <row r="4" spans="1:9">
      <c r="A4" s="1" t="s">
        <v>29</v>
      </c>
      <c r="B4" s="2" t="s">
        <v>30</v>
      </c>
      <c r="C4" s="1" t="s">
        <v>31</v>
      </c>
      <c r="D4" s="1" t="s">
        <v>14</v>
      </c>
      <c r="E4" s="1" t="s">
        <v>32</v>
      </c>
      <c r="F4" s="1">
        <v>53</v>
      </c>
      <c r="G4">
        <v>86</v>
      </c>
      <c r="H4">
        <f t="shared" si="0"/>
        <v>72.8</v>
      </c>
      <c r="I4">
        <f t="shared" si="1"/>
        <v>9</v>
      </c>
    </row>
    <row r="5" spans="1:9">
      <c r="A5" s="1" t="s">
        <v>11</v>
      </c>
      <c r="B5" s="2" t="s">
        <v>12</v>
      </c>
      <c r="C5" s="1" t="s">
        <v>13</v>
      </c>
      <c r="D5" s="1" t="s">
        <v>14</v>
      </c>
      <c r="E5" s="1" t="s">
        <v>15</v>
      </c>
      <c r="F5" s="1">
        <v>55</v>
      </c>
      <c r="G5" s="1">
        <v>84.3</v>
      </c>
      <c r="H5">
        <f t="shared" si="0"/>
        <v>72.58</v>
      </c>
      <c r="I5">
        <f t="shared" si="1"/>
        <v>10</v>
      </c>
    </row>
    <row r="6" spans="1:9">
      <c r="A6" s="1" t="s">
        <v>33</v>
      </c>
      <c r="B6" s="2" t="s">
        <v>34</v>
      </c>
      <c r="C6" s="1" t="s">
        <v>35</v>
      </c>
      <c r="D6" s="1" t="s">
        <v>14</v>
      </c>
      <c r="E6" s="1" t="s">
        <v>36</v>
      </c>
      <c r="F6" s="1">
        <v>61</v>
      </c>
      <c r="G6" s="3">
        <v>80.2</v>
      </c>
      <c r="H6">
        <f t="shared" si="0"/>
        <v>72.52</v>
      </c>
      <c r="I6">
        <f t="shared" si="1"/>
        <v>11</v>
      </c>
    </row>
    <row r="7" spans="1:9">
      <c r="A7" s="1" t="s">
        <v>37</v>
      </c>
      <c r="B7" s="2" t="s">
        <v>38</v>
      </c>
      <c r="C7" s="1" t="s">
        <v>39</v>
      </c>
      <c r="D7" s="1" t="s">
        <v>14</v>
      </c>
      <c r="E7" s="1" t="s">
        <v>40</v>
      </c>
      <c r="F7" s="1">
        <v>63</v>
      </c>
      <c r="G7" s="1">
        <v>78.4</v>
      </c>
      <c r="H7">
        <f t="shared" si="0"/>
        <v>72.24</v>
      </c>
      <c r="I7">
        <f t="shared" si="1"/>
        <v>12</v>
      </c>
    </row>
    <row r="8" spans="1:9">
      <c r="A8" s="1" t="s">
        <v>41</v>
      </c>
      <c r="B8" s="2" t="s">
        <v>42</v>
      </c>
      <c r="C8" s="1" t="s">
        <v>43</v>
      </c>
      <c r="D8" s="1" t="s">
        <v>14</v>
      </c>
      <c r="E8" s="1" t="s">
        <v>44</v>
      </c>
      <c r="F8" s="1">
        <v>57</v>
      </c>
      <c r="G8" s="3">
        <v>81.8</v>
      </c>
      <c r="H8">
        <f t="shared" si="0"/>
        <v>71.88</v>
      </c>
      <c r="I8">
        <f t="shared" si="1"/>
        <v>13</v>
      </c>
    </row>
    <row r="9" spans="1:9">
      <c r="A9" s="1" t="s">
        <v>45</v>
      </c>
      <c r="B9" s="2" t="s">
        <v>46</v>
      </c>
      <c r="C9" s="1" t="s">
        <v>47</v>
      </c>
      <c r="D9" s="1" t="s">
        <v>14</v>
      </c>
      <c r="E9" s="1" t="s">
        <v>48</v>
      </c>
      <c r="F9" s="1">
        <v>52</v>
      </c>
      <c r="G9" s="1">
        <v>81.6</v>
      </c>
      <c r="H9">
        <f t="shared" si="0"/>
        <v>69.76</v>
      </c>
      <c r="I9">
        <f t="shared" si="1"/>
        <v>14</v>
      </c>
    </row>
    <row r="10" spans="1:9">
      <c r="A10" s="1" t="s">
        <v>49</v>
      </c>
      <c r="B10" s="2" t="s">
        <v>50</v>
      </c>
      <c r="C10" s="1" t="s">
        <v>51</v>
      </c>
      <c r="D10" s="1" t="s">
        <v>14</v>
      </c>
      <c r="E10" s="1" t="s">
        <v>52</v>
      </c>
      <c r="F10" s="1">
        <v>57</v>
      </c>
      <c r="G10" s="1">
        <v>76.4</v>
      </c>
      <c r="H10">
        <f t="shared" si="0"/>
        <v>68.64</v>
      </c>
      <c r="I10">
        <f t="shared" si="1"/>
        <v>15</v>
      </c>
    </row>
    <row r="11" spans="1:9">
      <c r="A11" s="1" t="s">
        <v>53</v>
      </c>
      <c r="B11" s="2" t="s">
        <v>54</v>
      </c>
      <c r="C11" s="1" t="s">
        <v>55</v>
      </c>
      <c r="D11" s="1" t="s">
        <v>14</v>
      </c>
      <c r="E11" s="1" t="s">
        <v>56</v>
      </c>
      <c r="F11" s="1">
        <v>55</v>
      </c>
      <c r="G11" s="1">
        <v>77</v>
      </c>
      <c r="H11">
        <f t="shared" si="0"/>
        <v>68.2</v>
      </c>
      <c r="I11">
        <f t="shared" si="1"/>
        <v>17</v>
      </c>
    </row>
    <row r="17" spans="1:9">
      <c r="A17" s="1" t="s">
        <v>57</v>
      </c>
      <c r="B17" s="2" t="s">
        <v>58</v>
      </c>
      <c r="C17" s="1" t="s">
        <v>59</v>
      </c>
      <c r="D17" s="1" t="s">
        <v>60</v>
      </c>
      <c r="E17" s="1" t="s">
        <v>61</v>
      </c>
      <c r="F17" s="1">
        <v>53</v>
      </c>
      <c r="G17" s="1">
        <v>91.8</v>
      </c>
      <c r="H17">
        <f>F17*0.4+G17*0.6</f>
        <v>76.28</v>
      </c>
      <c r="I17">
        <v>1</v>
      </c>
    </row>
    <row r="18" spans="1:9">
      <c r="A18" s="1" t="s">
        <v>62</v>
      </c>
      <c r="B18" s="2" t="s">
        <v>63</v>
      </c>
      <c r="C18" s="1" t="s">
        <v>64</v>
      </c>
      <c r="D18" s="1" t="s">
        <v>60</v>
      </c>
      <c r="E18" s="1" t="s">
        <v>65</v>
      </c>
      <c r="F18" s="1">
        <v>64</v>
      </c>
      <c r="G18" s="1">
        <v>80.2</v>
      </c>
      <c r="H18">
        <f>F18*0.4+G18*0.6</f>
        <v>73.72</v>
      </c>
      <c r="I18">
        <v>2</v>
      </c>
    </row>
    <row r="19" spans="1:9">
      <c r="A19" s="1" t="s">
        <v>66</v>
      </c>
      <c r="B19" s="2" t="s">
        <v>67</v>
      </c>
      <c r="C19" s="1" t="s">
        <v>68</v>
      </c>
      <c r="D19" s="1" t="s">
        <v>60</v>
      </c>
      <c r="E19" s="1" t="s">
        <v>69</v>
      </c>
      <c r="F19" s="1">
        <v>52</v>
      </c>
      <c r="G19" s="1">
        <v>79.2</v>
      </c>
      <c r="H19">
        <f>F19*0.4+G19*0.6</f>
        <v>68.32</v>
      </c>
      <c r="I19">
        <v>3</v>
      </c>
    </row>
    <row r="28" spans="3:11">
      <c r="C28" s="1" t="s">
        <v>70</v>
      </c>
      <c r="D28" s="2" t="s">
        <v>71</v>
      </c>
      <c r="E28" s="1" t="s">
        <v>72</v>
      </c>
      <c r="F28" s="1" t="s">
        <v>73</v>
      </c>
      <c r="G28" s="1" t="s">
        <v>74</v>
      </c>
      <c r="H28" s="1">
        <v>79</v>
      </c>
      <c r="I28" s="1">
        <v>85.2</v>
      </c>
      <c r="J28">
        <f>H28*0.4+I28*0.6</f>
        <v>82.72</v>
      </c>
      <c r="K28">
        <v>1</v>
      </c>
    </row>
    <row r="29" spans="3:11">
      <c r="C29" s="1" t="s">
        <v>75</v>
      </c>
      <c r="D29" s="2" t="s">
        <v>76</v>
      </c>
      <c r="E29" s="1" t="s">
        <v>77</v>
      </c>
      <c r="F29" s="1" t="s">
        <v>73</v>
      </c>
      <c r="G29" s="1" t="s">
        <v>15</v>
      </c>
      <c r="H29" s="1">
        <v>85</v>
      </c>
      <c r="I29" s="1">
        <v>77.8</v>
      </c>
      <c r="J29">
        <f>H29*0.4+I29*0.6</f>
        <v>80.68</v>
      </c>
      <c r="K29">
        <v>2</v>
      </c>
    </row>
    <row r="30" spans="3:11">
      <c r="C30" s="1" t="s">
        <v>78</v>
      </c>
      <c r="D30" s="2" t="s">
        <v>79</v>
      </c>
      <c r="E30" s="1" t="s">
        <v>80</v>
      </c>
      <c r="F30" s="1" t="s">
        <v>73</v>
      </c>
      <c r="G30" s="1" t="s">
        <v>81</v>
      </c>
      <c r="H30" s="1">
        <v>79</v>
      </c>
      <c r="I30" s="1">
        <v>81.6</v>
      </c>
      <c r="J30">
        <f>H30*0.4+I30*0.6</f>
        <v>80.56</v>
      </c>
      <c r="K30">
        <v>3</v>
      </c>
    </row>
  </sheetData>
  <sortState ref="C28:K30">
    <sortCondition ref="K28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琪儿</cp:lastModifiedBy>
  <dcterms:created xsi:type="dcterms:W3CDTF">2006-09-13T11:21:00Z</dcterms:created>
  <dcterms:modified xsi:type="dcterms:W3CDTF">2019-11-22T06:44:12Z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