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docProps/custom.xml" ContentType="application/vnd.openxmlformats-officedocument.custom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5" rupBuild="4506"/>
  <workbookPr/>
  <bookViews>
    <workbookView xWindow="0" yWindow="0" windowWidth="23256" windowHeight="9768"/>
  </bookViews>
  <sheets>
    <sheet name="01职位" sheetId="8" r:id="rId1"/>
    <sheet name="02职位" sheetId="9" r:id="rId2"/>
  </sheets>
  <definedNames>
    <definedName name="_xlnm._FilterDatabase" localSheetId="0" hidden="1">'01职位'!$A$2:$I$22</definedName>
    <definedName name="_xlnm._FilterDatabase" localSheetId="1" hidden="1">'02职位'!$A$2:$I$10</definedName>
  </definedNames>
  <calcPr calcId="144525"/>
</workbook>
</file>

<file path=xl/calcChain.xml><?xml version="1.0" encoding="utf-8"?>
<calcChain xmlns="http://schemas.openxmlformats.org/spreadsheetml/2006/main">
  <c r="H10" i="9"/>
  <c r="G10"/>
  <c r="E10"/>
  <c r="H9"/>
  <c r="G9"/>
  <c r="E9"/>
  <c r="H8"/>
  <c r="G8"/>
  <c r="E8"/>
  <c r="H7"/>
  <c r="G7"/>
  <c r="E7"/>
  <c r="H6"/>
  <c r="G6"/>
  <c r="E6"/>
  <c r="H5"/>
  <c r="G5"/>
  <c r="E5"/>
  <c r="H4"/>
  <c r="G4"/>
  <c r="E4"/>
  <c r="H3"/>
  <c r="G3"/>
  <c r="E3"/>
  <c r="H22" i="8"/>
  <c r="G22"/>
  <c r="E22"/>
  <c r="H21"/>
  <c r="G21"/>
  <c r="E21"/>
  <c r="H20"/>
  <c r="G20"/>
  <c r="E20"/>
  <c r="H19"/>
  <c r="G19"/>
  <c r="E19"/>
  <c r="H18"/>
  <c r="G18"/>
  <c r="E18"/>
  <c r="H17"/>
  <c r="G17"/>
  <c r="E17"/>
  <c r="H16"/>
  <c r="G16"/>
  <c r="E16"/>
  <c r="H15"/>
  <c r="G15"/>
  <c r="E15"/>
  <c r="H14"/>
  <c r="G14"/>
  <c r="E14"/>
  <c r="H13"/>
  <c r="G13"/>
  <c r="E13"/>
  <c r="H12"/>
  <c r="G12"/>
  <c r="E12"/>
  <c r="H11"/>
  <c r="G11"/>
  <c r="E11"/>
  <c r="H10"/>
  <c r="G10"/>
  <c r="E10"/>
  <c r="H9"/>
  <c r="G9"/>
  <c r="E9"/>
  <c r="H8"/>
  <c r="G8"/>
  <c r="E8"/>
  <c r="H7"/>
  <c r="G7"/>
  <c r="E7"/>
  <c r="H6"/>
  <c r="G6"/>
  <c r="E6"/>
  <c r="H5"/>
  <c r="G5"/>
  <c r="E5"/>
  <c r="H4"/>
  <c r="G4"/>
  <c r="E4"/>
  <c r="H3"/>
  <c r="G3"/>
  <c r="E3"/>
</calcChain>
</file>

<file path=xl/sharedStrings.xml><?xml version="1.0" encoding="utf-8"?>
<sst xmlns="http://schemas.openxmlformats.org/spreadsheetml/2006/main" count="160" uniqueCount="110">
  <si>
    <t>姓名</t>
  </si>
  <si>
    <t>性别</t>
  </si>
  <si>
    <t>陆训海</t>
  </si>
  <si>
    <t>男</t>
  </si>
  <si>
    <t>柳秋林</t>
  </si>
  <si>
    <t>女</t>
  </si>
  <si>
    <t>舒婷婷</t>
  </si>
  <si>
    <t>邹子源</t>
  </si>
  <si>
    <t>田有向</t>
  </si>
  <si>
    <t>侯雅丽</t>
  </si>
  <si>
    <t>罗莉莎</t>
  </si>
  <si>
    <t>王顺利</t>
  </si>
  <si>
    <t>刘运权</t>
  </si>
  <si>
    <t>毕彦明</t>
  </si>
  <si>
    <t>叶洪刚</t>
  </si>
  <si>
    <t>周国根</t>
  </si>
  <si>
    <t>吴雨函</t>
  </si>
  <si>
    <t>张旭东</t>
  </si>
  <si>
    <r>
      <t xml:space="preserve">中共贵阳市委组织部
2019年公开遴选公务员笔试、面试情况表
</t>
    </r>
    <r>
      <rPr>
        <sz val="15.5"/>
        <color theme="1"/>
        <rFont val="仿宋_GB2312"/>
        <charset val="134"/>
      </rPr>
      <t>（01职位，按准考证号顺序排列）</t>
    </r>
  </si>
  <si>
    <t>准考证号</t>
  </si>
  <si>
    <t>笔试环节成绩
（含加分）</t>
  </si>
  <si>
    <t>笔试成绩折算（40%）</t>
  </si>
  <si>
    <t>面试成绩</t>
  </si>
  <si>
    <t>面试成绩折算（60%）</t>
  </si>
  <si>
    <t>总成绩</t>
  </si>
  <si>
    <t>备  注</t>
  </si>
  <si>
    <r>
      <t>张</t>
    </r>
    <r>
      <rPr>
        <sz val="12"/>
        <color rgb="FF000000"/>
        <rFont val="Times New Roman"/>
        <family val="1"/>
      </rPr>
      <t xml:space="preserve">    </t>
    </r>
    <r>
      <rPr>
        <sz val="12"/>
        <color rgb="FF000000"/>
        <rFont val="仿宋_GB2312"/>
        <charset val="134"/>
      </rPr>
      <t>鑫</t>
    </r>
  </si>
  <si>
    <t>10101030219</t>
  </si>
  <si>
    <t>67.50</t>
  </si>
  <si>
    <t>74.8</t>
  </si>
  <si>
    <r>
      <t xml:space="preserve">罗 </t>
    </r>
    <r>
      <rPr>
        <sz val="12"/>
        <color rgb="FF000000"/>
        <rFont val="Times New Roman"/>
        <family val="1"/>
      </rPr>
      <t xml:space="preserve">  </t>
    </r>
    <r>
      <rPr>
        <sz val="12"/>
        <color rgb="FF000000"/>
        <rFont val="仿宋_GB2312"/>
        <charset val="134"/>
      </rPr>
      <t>梅</t>
    </r>
  </si>
  <si>
    <t>10101030328</t>
  </si>
  <si>
    <t>70.00</t>
  </si>
  <si>
    <t>75.8</t>
  </si>
  <si>
    <r>
      <t>庞</t>
    </r>
    <r>
      <rPr>
        <sz val="12"/>
        <color rgb="FF000000"/>
        <rFont val="Times New Roman"/>
        <family val="1"/>
      </rPr>
      <t xml:space="preserve">    </t>
    </r>
    <r>
      <rPr>
        <sz val="12"/>
        <color rgb="FF000000"/>
        <rFont val="仿宋_GB2312"/>
        <charset val="134"/>
      </rPr>
      <t>星</t>
    </r>
  </si>
  <si>
    <t>10101030419</t>
  </si>
  <si>
    <t>82.6</t>
  </si>
  <si>
    <r>
      <t>王</t>
    </r>
    <r>
      <rPr>
        <sz val="12"/>
        <color rgb="FF000000"/>
        <rFont val="Times New Roman"/>
        <family val="1"/>
      </rPr>
      <t xml:space="preserve">    </t>
    </r>
    <r>
      <rPr>
        <sz val="12"/>
        <color rgb="FF000000"/>
        <rFont val="仿宋_GB2312"/>
        <charset val="134"/>
      </rPr>
      <t>松</t>
    </r>
  </si>
  <si>
    <t>10101030427</t>
  </si>
  <si>
    <t>68.00</t>
  </si>
  <si>
    <t>77.4</t>
  </si>
  <si>
    <t>10101030615</t>
  </si>
  <si>
    <t>64.50</t>
  </si>
  <si>
    <t>75.6</t>
  </si>
  <si>
    <r>
      <t>张</t>
    </r>
    <r>
      <rPr>
        <sz val="12"/>
        <color rgb="FF000000"/>
        <rFont val="Times New Roman"/>
        <family val="1"/>
      </rPr>
      <t xml:space="preserve">    </t>
    </r>
    <r>
      <rPr>
        <sz val="12"/>
        <color rgb="FF000000"/>
        <rFont val="仿宋_GB2312"/>
        <charset val="134"/>
      </rPr>
      <t>梅</t>
    </r>
  </si>
  <si>
    <t>10101030616</t>
  </si>
  <si>
    <t>74.50</t>
  </si>
  <si>
    <t>75</t>
  </si>
  <si>
    <t>10101030705</t>
  </si>
  <si>
    <t>76</t>
  </si>
  <si>
    <r>
      <t>黄</t>
    </r>
    <r>
      <rPr>
        <sz val="12"/>
        <color rgb="FF000000"/>
        <rFont val="Times New Roman"/>
        <family val="1"/>
      </rPr>
      <t xml:space="preserve">    </t>
    </r>
    <r>
      <rPr>
        <sz val="12"/>
        <color rgb="FF000000"/>
        <rFont val="仿宋_GB2312"/>
        <charset val="134"/>
      </rPr>
      <t>运</t>
    </r>
  </si>
  <si>
    <t>10101030714</t>
  </si>
  <si>
    <t>62.00</t>
  </si>
  <si>
    <r>
      <t>邓</t>
    </r>
    <r>
      <rPr>
        <sz val="12"/>
        <color rgb="FF000000"/>
        <rFont val="Times New Roman"/>
        <family val="1"/>
      </rPr>
      <t xml:space="preserve">    </t>
    </r>
    <r>
      <rPr>
        <sz val="12"/>
        <color rgb="FF000000"/>
        <rFont val="仿宋_GB2312"/>
        <charset val="134"/>
      </rPr>
      <t>娟</t>
    </r>
  </si>
  <si>
    <t>10101031105</t>
  </si>
  <si>
    <t>10101031108</t>
  </si>
  <si>
    <t>69.00</t>
  </si>
  <si>
    <t>72.8</t>
  </si>
  <si>
    <t>10101031124</t>
  </si>
  <si>
    <t>63.50</t>
  </si>
  <si>
    <r>
      <t>周</t>
    </r>
    <r>
      <rPr>
        <sz val="12"/>
        <color rgb="FF000000"/>
        <rFont val="Times New Roman"/>
        <family val="1"/>
      </rPr>
      <t xml:space="preserve">    </t>
    </r>
    <r>
      <rPr>
        <sz val="12"/>
        <color rgb="FF000000"/>
        <rFont val="仿宋_GB2312"/>
        <charset val="134"/>
      </rPr>
      <t>云</t>
    </r>
  </si>
  <si>
    <t>10101031311</t>
  </si>
  <si>
    <t>61.50</t>
  </si>
  <si>
    <t>72.4</t>
  </si>
  <si>
    <t>10101031404</t>
  </si>
  <si>
    <t>69.50</t>
  </si>
  <si>
    <t>78</t>
  </si>
  <si>
    <r>
      <t>胡</t>
    </r>
    <r>
      <rPr>
        <sz val="12"/>
        <color rgb="FF000000"/>
        <rFont val="Times New Roman"/>
        <family val="1"/>
      </rPr>
      <t xml:space="preserve">    </t>
    </r>
    <r>
      <rPr>
        <sz val="12"/>
        <color rgb="FF000000"/>
        <rFont val="仿宋_GB2312"/>
        <charset val="134"/>
      </rPr>
      <t>晓</t>
    </r>
  </si>
  <si>
    <t>10101031419</t>
  </si>
  <si>
    <t>65.50</t>
  </si>
  <si>
    <r>
      <t>张</t>
    </r>
    <r>
      <rPr>
        <sz val="12"/>
        <color rgb="FF000000"/>
        <rFont val="Times New Roman"/>
        <family val="1"/>
      </rPr>
      <t xml:space="preserve">    </t>
    </r>
    <r>
      <rPr>
        <sz val="12"/>
        <color rgb="FF000000"/>
        <rFont val="仿宋_GB2312"/>
        <charset val="134"/>
      </rPr>
      <t>驰</t>
    </r>
  </si>
  <si>
    <t>10101031422</t>
  </si>
  <si>
    <r>
      <t xml:space="preserve">唐  </t>
    </r>
    <r>
      <rPr>
        <sz val="12"/>
        <color rgb="FF000000"/>
        <rFont val="Times New Roman"/>
        <family val="1"/>
      </rPr>
      <t xml:space="preserve"> </t>
    </r>
    <r>
      <rPr>
        <sz val="12"/>
        <color rgb="FF000000"/>
        <rFont val="仿宋_GB2312"/>
        <charset val="134"/>
      </rPr>
      <t>雪</t>
    </r>
  </si>
  <si>
    <t>10101031515</t>
  </si>
  <si>
    <t>72.00</t>
  </si>
  <si>
    <t>76.4</t>
  </si>
  <si>
    <t>10101031825</t>
  </si>
  <si>
    <t>70.50</t>
  </si>
  <si>
    <t>85.2</t>
  </si>
  <si>
    <t>10101031914</t>
  </si>
  <si>
    <t>60.00</t>
  </si>
  <si>
    <t>81.8</t>
  </si>
  <si>
    <t>10101031930</t>
  </si>
  <si>
    <t>67.00</t>
  </si>
  <si>
    <r>
      <t>张</t>
    </r>
    <r>
      <rPr>
        <sz val="12"/>
        <color rgb="FF000000"/>
        <rFont val="Times New Roman"/>
        <family val="1"/>
      </rPr>
      <t xml:space="preserve">    </t>
    </r>
    <r>
      <rPr>
        <sz val="12"/>
        <color rgb="FF000000"/>
        <rFont val="仿宋_GB2312"/>
        <charset val="134"/>
      </rPr>
      <t>渊</t>
    </r>
  </si>
  <si>
    <t>10101032104</t>
  </si>
  <si>
    <t>79</t>
  </si>
  <si>
    <r>
      <t xml:space="preserve">中共贵阳市委组织部
2019年公开遴选公务员笔试、面试情况表
</t>
    </r>
    <r>
      <rPr>
        <sz val="15.5"/>
        <color theme="1"/>
        <rFont val="仿宋_GB2312"/>
        <charset val="134"/>
      </rPr>
      <t>（02职位，按准考证号顺序排列）</t>
    </r>
  </si>
  <si>
    <t>10101030130</t>
  </si>
  <si>
    <t>66.00</t>
  </si>
  <si>
    <t>68.2</t>
  </si>
  <si>
    <r>
      <rPr>
        <sz val="12"/>
        <color rgb="FF000000"/>
        <rFont val="仿宋_GB2312"/>
        <charset val="134"/>
      </rPr>
      <t>黄</t>
    </r>
    <r>
      <rPr>
        <sz val="12"/>
        <color rgb="FF000000"/>
        <rFont val="Times New Roman"/>
        <family val="1"/>
      </rPr>
      <t xml:space="preserve">  </t>
    </r>
    <r>
      <rPr>
        <sz val="12"/>
        <color rgb="FF000000"/>
        <rFont val="仿宋_GB2312"/>
        <charset val="134"/>
      </rPr>
      <t>雷</t>
    </r>
  </si>
  <si>
    <t>10101030424</t>
  </si>
  <si>
    <t>63.00</t>
  </si>
  <si>
    <t>84</t>
  </si>
  <si>
    <t>10101030706</t>
  </si>
  <si>
    <t>66.50</t>
  </si>
  <si>
    <t>81.6</t>
  </si>
  <si>
    <t>10101030805</t>
  </si>
  <si>
    <t>77.00</t>
  </si>
  <si>
    <t>85</t>
  </si>
  <si>
    <t>10101031226</t>
  </si>
  <si>
    <t>86</t>
  </si>
  <si>
    <t>10101031709</t>
  </si>
  <si>
    <t>77.6</t>
  </si>
  <si>
    <t>10101031823</t>
  </si>
  <si>
    <r>
      <rPr>
        <sz val="12"/>
        <color rgb="FF000000"/>
        <rFont val="仿宋_GB2312"/>
        <charset val="134"/>
      </rPr>
      <t>强</t>
    </r>
    <r>
      <rPr>
        <sz val="12"/>
        <color rgb="FF000000"/>
        <rFont val="Times New Roman"/>
        <family val="1"/>
      </rPr>
      <t xml:space="preserve">  </t>
    </r>
    <r>
      <rPr>
        <sz val="12"/>
        <color rgb="FF000000"/>
        <rFont val="仿宋_GB2312"/>
        <charset val="134"/>
      </rPr>
      <t>磊</t>
    </r>
  </si>
  <si>
    <t>10101032015</t>
  </si>
  <si>
    <t>68.50</t>
  </si>
  <si>
    <t>77.8</t>
  </si>
</sst>
</file>

<file path=xl/styles.xml><?xml version="1.0" encoding="utf-8"?>
<styleSheet xmlns="http://schemas.openxmlformats.org/spreadsheetml/2006/main">
  <fonts count="11">
    <font>
      <sz val="12"/>
      <color theme="1"/>
      <name val="宋体"/>
      <charset val="134"/>
      <scheme val="minor"/>
    </font>
    <font>
      <sz val="12"/>
      <color theme="1"/>
      <name val="Times New Roman"/>
      <family val="1"/>
    </font>
    <font>
      <sz val="20"/>
      <color theme="1"/>
      <name val="方正小标宋简体"/>
      <charset val="134"/>
    </font>
    <font>
      <b/>
      <sz val="12"/>
      <color rgb="FF000000"/>
      <name val="黑体"/>
      <charset val="134"/>
    </font>
    <font>
      <b/>
      <sz val="12"/>
      <name val="黑体"/>
      <charset val="134"/>
    </font>
    <font>
      <b/>
      <sz val="8"/>
      <color rgb="FF000000"/>
      <name val="黑体"/>
      <charset val="134"/>
    </font>
    <font>
      <sz val="12"/>
      <color rgb="FF000000"/>
      <name val="仿宋_GB2312"/>
      <charset val="134"/>
    </font>
    <font>
      <sz val="12"/>
      <color rgb="FF000000"/>
      <name val="Times New Roman"/>
      <family val="1"/>
    </font>
    <font>
      <sz val="18"/>
      <color theme="1"/>
      <name val="方正小标宋简体"/>
      <charset val="134"/>
    </font>
    <font>
      <sz val="15.5"/>
      <color theme="1"/>
      <name val="仿宋_GB2312"/>
      <charset val="134"/>
    </font>
    <font>
      <sz val="9"/>
      <name val="宋体"/>
      <charset val="134"/>
      <scheme val="minor"/>
    </font>
  </fonts>
  <fills count="2">
    <fill>
      <patternFill patternType="none"/>
    </fill>
    <fill>
      <patternFill patternType="gray125"/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>
      <alignment vertical="center"/>
    </xf>
  </cellStyleXfs>
  <cellXfs count="13">
    <xf numFmtId="0" fontId="0" fillId="0" borderId="0" xfId="0" applyFont="1">
      <alignment vertical="center"/>
    </xf>
    <xf numFmtId="0" fontId="1" fillId="0" borderId="0" xfId="0" applyFont="1">
      <alignment vertical="center"/>
    </xf>
    <xf numFmtId="49" fontId="3" fillId="0" borderId="1" xfId="0" applyNumberFormat="1" applyFont="1" applyBorder="1" applyAlignment="1">
      <alignment horizontal="center" vertical="center" wrapText="1"/>
    </xf>
    <xf numFmtId="0" fontId="4" fillId="0" borderId="1" xfId="0" applyFont="1" applyFill="1" applyBorder="1" applyAlignment="1">
      <alignment horizontal="center" vertical="center"/>
    </xf>
    <xf numFmtId="49" fontId="5" fillId="0" borderId="1" xfId="0" applyNumberFormat="1" applyFont="1" applyBorder="1" applyAlignment="1">
      <alignment horizontal="center" vertical="center" wrapText="1"/>
    </xf>
    <xf numFmtId="0" fontId="5" fillId="0" borderId="1" xfId="0" applyNumberFormat="1" applyFont="1" applyBorder="1" applyAlignment="1">
      <alignment horizontal="center" vertical="center" wrapText="1"/>
    </xf>
    <xf numFmtId="0" fontId="3" fillId="0" borderId="1" xfId="0" applyNumberFormat="1" applyFont="1" applyBorder="1" applyAlignment="1">
      <alignment horizontal="center" vertical="center" wrapText="1"/>
    </xf>
    <xf numFmtId="49" fontId="6" fillId="0" borderId="1" xfId="0" applyNumberFormat="1" applyFont="1" applyBorder="1" applyAlignment="1">
      <alignment horizontal="center" vertical="center" wrapText="1"/>
    </xf>
    <xf numFmtId="49" fontId="7" fillId="0" borderId="1" xfId="0" applyNumberFormat="1" applyFont="1" applyBorder="1" applyAlignment="1">
      <alignment horizontal="center" vertical="center" wrapText="1"/>
    </xf>
    <xf numFmtId="0" fontId="7" fillId="0" borderId="1" xfId="0" applyNumberFormat="1" applyFont="1" applyBorder="1" applyAlignment="1">
      <alignment horizontal="center" vertical="center" wrapText="1"/>
    </xf>
    <xf numFmtId="0" fontId="1" fillId="0" borderId="1" xfId="0" quotePrefix="1" applyFont="1" applyFill="1" applyBorder="1" applyAlignment="1">
      <alignment horizontal="center" vertical="center"/>
    </xf>
    <xf numFmtId="0" fontId="8" fillId="0" borderId="0" xfId="0" applyFont="1" applyAlignment="1">
      <alignment horizontal="center" vertical="center" wrapText="1"/>
    </xf>
    <xf numFmtId="0" fontId="2" fillId="0" borderId="0" xfId="0" applyFont="1" applyAlignment="1">
      <alignment horizontal="center" vertical="center" wrapText="1"/>
    </xf>
  </cellXfs>
  <cellStyles count="1">
    <cellStyle name="常规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Office 主题​​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>
  <dimension ref="A1:I22"/>
  <sheetViews>
    <sheetView tabSelected="1" workbookViewId="0">
      <selection activeCell="H19" sqref="H19"/>
    </sheetView>
  </sheetViews>
  <sheetFormatPr defaultColWidth="9" defaultRowHeight="15.6"/>
  <cols>
    <col min="1" max="1" width="13.09765625" customWidth="1"/>
    <col min="3" max="3" width="20.5" customWidth="1"/>
    <col min="4" max="4" width="10.8984375" customWidth="1"/>
    <col min="5" max="5" width="10.69921875" customWidth="1"/>
    <col min="6" max="7" width="11.19921875" customWidth="1"/>
    <col min="8" max="8" width="10.8984375" customWidth="1"/>
    <col min="9" max="9" width="12.3984375" customWidth="1"/>
  </cols>
  <sheetData>
    <row r="1" spans="1:9" ht="81" customHeight="1">
      <c r="A1" s="11" t="s">
        <v>18</v>
      </c>
      <c r="B1" s="11"/>
      <c r="C1" s="11"/>
      <c r="D1" s="11"/>
      <c r="E1" s="11"/>
      <c r="F1" s="11"/>
      <c r="G1" s="11"/>
      <c r="H1" s="11"/>
      <c r="I1" s="11"/>
    </row>
    <row r="2" spans="1:9" ht="22.05" customHeight="1">
      <c r="A2" s="2" t="s">
        <v>0</v>
      </c>
      <c r="B2" s="2" t="s">
        <v>1</v>
      </c>
      <c r="C2" s="2" t="s">
        <v>19</v>
      </c>
      <c r="D2" s="4" t="s">
        <v>20</v>
      </c>
      <c r="E2" s="5" t="s">
        <v>21</v>
      </c>
      <c r="F2" s="2" t="s">
        <v>22</v>
      </c>
      <c r="G2" s="5" t="s">
        <v>23</v>
      </c>
      <c r="H2" s="6" t="s">
        <v>24</v>
      </c>
      <c r="I2" s="2" t="s">
        <v>25</v>
      </c>
    </row>
    <row r="3" spans="1:9" ht="18" customHeight="1">
      <c r="A3" s="7" t="s">
        <v>26</v>
      </c>
      <c r="B3" s="7" t="s">
        <v>3</v>
      </c>
      <c r="C3" s="10" t="s">
        <v>27</v>
      </c>
      <c r="D3" s="8" t="s">
        <v>28</v>
      </c>
      <c r="E3" s="8">
        <f t="shared" ref="E3:E22" si="0">D3*0.4</f>
        <v>27</v>
      </c>
      <c r="F3" s="8" t="s">
        <v>29</v>
      </c>
      <c r="G3" s="9">
        <f t="shared" ref="G3:G22" si="1">F3*0.6</f>
        <v>44.88</v>
      </c>
      <c r="H3" s="9">
        <f t="shared" ref="H3:H22" si="2">E3+G3</f>
        <v>71.88</v>
      </c>
      <c r="I3" s="8"/>
    </row>
    <row r="4" spans="1:9" ht="18" customHeight="1">
      <c r="A4" s="7" t="s">
        <v>30</v>
      </c>
      <c r="B4" s="7" t="s">
        <v>5</v>
      </c>
      <c r="C4" s="10" t="s">
        <v>31</v>
      </c>
      <c r="D4" s="8" t="s">
        <v>32</v>
      </c>
      <c r="E4" s="8">
        <f t="shared" si="0"/>
        <v>28</v>
      </c>
      <c r="F4" s="8" t="s">
        <v>33</v>
      </c>
      <c r="G4" s="9">
        <f t="shared" si="1"/>
        <v>45.48</v>
      </c>
      <c r="H4" s="9">
        <f t="shared" si="2"/>
        <v>73.48</v>
      </c>
      <c r="I4" s="8"/>
    </row>
    <row r="5" spans="1:9" ht="18" customHeight="1">
      <c r="A5" s="7" t="s">
        <v>34</v>
      </c>
      <c r="B5" s="7" t="s">
        <v>3</v>
      </c>
      <c r="C5" s="10" t="s">
        <v>35</v>
      </c>
      <c r="D5" s="8" t="s">
        <v>32</v>
      </c>
      <c r="E5" s="8">
        <f t="shared" si="0"/>
        <v>28</v>
      </c>
      <c r="F5" s="8" t="s">
        <v>36</v>
      </c>
      <c r="G5" s="9">
        <f t="shared" si="1"/>
        <v>49.56</v>
      </c>
      <c r="H5" s="9">
        <f t="shared" si="2"/>
        <v>77.56</v>
      </c>
      <c r="I5" s="8"/>
    </row>
    <row r="6" spans="1:9" ht="18" customHeight="1">
      <c r="A6" s="7" t="s">
        <v>37</v>
      </c>
      <c r="B6" s="7" t="s">
        <v>3</v>
      </c>
      <c r="C6" s="10" t="s">
        <v>38</v>
      </c>
      <c r="D6" s="8" t="s">
        <v>39</v>
      </c>
      <c r="E6" s="8">
        <f t="shared" si="0"/>
        <v>27.2</v>
      </c>
      <c r="F6" s="8" t="s">
        <v>40</v>
      </c>
      <c r="G6" s="9">
        <f t="shared" si="1"/>
        <v>46.44</v>
      </c>
      <c r="H6" s="9">
        <f t="shared" si="2"/>
        <v>73.64</v>
      </c>
      <c r="I6" s="8"/>
    </row>
    <row r="7" spans="1:9" ht="18" customHeight="1">
      <c r="A7" s="7" t="s">
        <v>8</v>
      </c>
      <c r="B7" s="7" t="s">
        <v>3</v>
      </c>
      <c r="C7" s="10" t="s">
        <v>41</v>
      </c>
      <c r="D7" s="8" t="s">
        <v>42</v>
      </c>
      <c r="E7" s="8">
        <f t="shared" si="0"/>
        <v>25.8</v>
      </c>
      <c r="F7" s="8" t="s">
        <v>43</v>
      </c>
      <c r="G7" s="9">
        <f t="shared" si="1"/>
        <v>45.36</v>
      </c>
      <c r="H7" s="9">
        <f t="shared" si="2"/>
        <v>71.16</v>
      </c>
      <c r="I7" s="8"/>
    </row>
    <row r="8" spans="1:9" ht="18" customHeight="1">
      <c r="A8" s="7" t="s">
        <v>44</v>
      </c>
      <c r="B8" s="7" t="s">
        <v>5</v>
      </c>
      <c r="C8" s="10" t="s">
        <v>45</v>
      </c>
      <c r="D8" s="8" t="s">
        <v>46</v>
      </c>
      <c r="E8" s="8">
        <f t="shared" si="0"/>
        <v>29.8</v>
      </c>
      <c r="F8" s="8" t="s">
        <v>47</v>
      </c>
      <c r="G8" s="9">
        <f t="shared" si="1"/>
        <v>45</v>
      </c>
      <c r="H8" s="9">
        <f t="shared" si="2"/>
        <v>74.8</v>
      </c>
      <c r="I8" s="8"/>
    </row>
    <row r="9" spans="1:9" ht="18" customHeight="1">
      <c r="A9" s="7" t="s">
        <v>17</v>
      </c>
      <c r="B9" s="7" t="s">
        <v>3</v>
      </c>
      <c r="C9" s="10" t="s">
        <v>48</v>
      </c>
      <c r="D9" s="8" t="s">
        <v>28</v>
      </c>
      <c r="E9" s="8">
        <f t="shared" si="0"/>
        <v>27</v>
      </c>
      <c r="F9" s="8" t="s">
        <v>49</v>
      </c>
      <c r="G9" s="9">
        <f t="shared" si="1"/>
        <v>45.6</v>
      </c>
      <c r="H9" s="9">
        <f t="shared" si="2"/>
        <v>72.599999999999994</v>
      </c>
      <c r="I9" s="8"/>
    </row>
    <row r="10" spans="1:9" ht="18" customHeight="1">
      <c r="A10" s="7" t="s">
        <v>50</v>
      </c>
      <c r="B10" s="7" t="s">
        <v>3</v>
      </c>
      <c r="C10" s="10" t="s">
        <v>51</v>
      </c>
      <c r="D10" s="8" t="s">
        <v>52</v>
      </c>
      <c r="E10" s="8">
        <f t="shared" si="0"/>
        <v>24.8</v>
      </c>
      <c r="F10" s="8" t="s">
        <v>33</v>
      </c>
      <c r="G10" s="9">
        <f t="shared" si="1"/>
        <v>45.48</v>
      </c>
      <c r="H10" s="9">
        <f t="shared" si="2"/>
        <v>70.28</v>
      </c>
      <c r="I10" s="8"/>
    </row>
    <row r="11" spans="1:9" ht="18" customHeight="1">
      <c r="A11" s="7" t="s">
        <v>53</v>
      </c>
      <c r="B11" s="7" t="s">
        <v>5</v>
      </c>
      <c r="C11" s="10" t="s">
        <v>54</v>
      </c>
      <c r="D11" s="8" t="s">
        <v>42</v>
      </c>
      <c r="E11" s="8">
        <f t="shared" si="0"/>
        <v>25.8</v>
      </c>
      <c r="F11" s="8" t="s">
        <v>43</v>
      </c>
      <c r="G11" s="9">
        <f t="shared" si="1"/>
        <v>45.36</v>
      </c>
      <c r="H11" s="9">
        <f t="shared" si="2"/>
        <v>71.16</v>
      </c>
      <c r="I11" s="8"/>
    </row>
    <row r="12" spans="1:9" ht="18" customHeight="1">
      <c r="A12" s="7" t="s">
        <v>6</v>
      </c>
      <c r="B12" s="7" t="s">
        <v>5</v>
      </c>
      <c r="C12" s="10" t="s">
        <v>55</v>
      </c>
      <c r="D12" s="8" t="s">
        <v>56</v>
      </c>
      <c r="E12" s="8">
        <f t="shared" si="0"/>
        <v>27.6</v>
      </c>
      <c r="F12" s="8" t="s">
        <v>57</v>
      </c>
      <c r="G12" s="9">
        <f t="shared" si="1"/>
        <v>43.68</v>
      </c>
      <c r="H12" s="9">
        <f t="shared" si="2"/>
        <v>71.28</v>
      </c>
      <c r="I12" s="8"/>
    </row>
    <row r="13" spans="1:9" ht="18" customHeight="1">
      <c r="A13" s="7" t="s">
        <v>15</v>
      </c>
      <c r="B13" s="7" t="s">
        <v>3</v>
      </c>
      <c r="C13" s="10" t="s">
        <v>58</v>
      </c>
      <c r="D13" s="8" t="s">
        <v>59</v>
      </c>
      <c r="E13" s="8">
        <f t="shared" si="0"/>
        <v>25.4</v>
      </c>
      <c r="F13" s="8" t="s">
        <v>40</v>
      </c>
      <c r="G13" s="9">
        <f t="shared" si="1"/>
        <v>46.44</v>
      </c>
      <c r="H13" s="9">
        <f t="shared" si="2"/>
        <v>71.84</v>
      </c>
      <c r="I13" s="8"/>
    </row>
    <row r="14" spans="1:9" ht="18" customHeight="1">
      <c r="A14" s="7" t="s">
        <v>60</v>
      </c>
      <c r="B14" s="7" t="s">
        <v>5</v>
      </c>
      <c r="C14" s="10" t="s">
        <v>61</v>
      </c>
      <c r="D14" s="8" t="s">
        <v>62</v>
      </c>
      <c r="E14" s="8">
        <f t="shared" si="0"/>
        <v>24.6</v>
      </c>
      <c r="F14" s="8" t="s">
        <v>63</v>
      </c>
      <c r="G14" s="9">
        <f t="shared" si="1"/>
        <v>43.44</v>
      </c>
      <c r="H14" s="9">
        <f t="shared" si="2"/>
        <v>68.040000000000006</v>
      </c>
      <c r="I14" s="8"/>
    </row>
    <row r="15" spans="1:9" ht="18" customHeight="1">
      <c r="A15" s="7" t="s">
        <v>13</v>
      </c>
      <c r="B15" s="7" t="s">
        <v>3</v>
      </c>
      <c r="C15" s="10" t="s">
        <v>64</v>
      </c>
      <c r="D15" s="8" t="s">
        <v>65</v>
      </c>
      <c r="E15" s="8">
        <f t="shared" si="0"/>
        <v>27.8</v>
      </c>
      <c r="F15" s="8" t="s">
        <v>66</v>
      </c>
      <c r="G15" s="9">
        <f t="shared" si="1"/>
        <v>46.8</v>
      </c>
      <c r="H15" s="9">
        <f t="shared" si="2"/>
        <v>74.599999999999994</v>
      </c>
      <c r="I15" s="8"/>
    </row>
    <row r="16" spans="1:9" ht="18" customHeight="1">
      <c r="A16" s="7" t="s">
        <v>67</v>
      </c>
      <c r="B16" s="7" t="s">
        <v>5</v>
      </c>
      <c r="C16" s="10" t="s">
        <v>68</v>
      </c>
      <c r="D16" s="8" t="s">
        <v>69</v>
      </c>
      <c r="E16" s="8">
        <f t="shared" si="0"/>
        <v>26.2</v>
      </c>
      <c r="F16" s="8" t="s">
        <v>57</v>
      </c>
      <c r="G16" s="9">
        <f t="shared" si="1"/>
        <v>43.68</v>
      </c>
      <c r="H16" s="9">
        <f t="shared" si="2"/>
        <v>69.88</v>
      </c>
      <c r="I16" s="8"/>
    </row>
    <row r="17" spans="1:9" ht="18" customHeight="1">
      <c r="A17" s="7" t="s">
        <v>70</v>
      </c>
      <c r="B17" s="7" t="s">
        <v>5</v>
      </c>
      <c r="C17" s="10" t="s">
        <v>71</v>
      </c>
      <c r="D17" s="8" t="s">
        <v>59</v>
      </c>
      <c r="E17" s="8">
        <f t="shared" si="0"/>
        <v>25.4</v>
      </c>
      <c r="F17" s="8" t="s">
        <v>33</v>
      </c>
      <c r="G17" s="9">
        <f t="shared" si="1"/>
        <v>45.48</v>
      </c>
      <c r="H17" s="9">
        <f t="shared" si="2"/>
        <v>70.88</v>
      </c>
      <c r="I17" s="8"/>
    </row>
    <row r="18" spans="1:9" ht="18" customHeight="1">
      <c r="A18" s="7" t="s">
        <v>72</v>
      </c>
      <c r="B18" s="7" t="s">
        <v>5</v>
      </c>
      <c r="C18" s="10" t="s">
        <v>73</v>
      </c>
      <c r="D18" s="8" t="s">
        <v>74</v>
      </c>
      <c r="E18" s="8">
        <f t="shared" si="0"/>
        <v>28.8</v>
      </c>
      <c r="F18" s="8" t="s">
        <v>75</v>
      </c>
      <c r="G18" s="9">
        <f t="shared" si="1"/>
        <v>45.84</v>
      </c>
      <c r="H18" s="9">
        <f t="shared" si="2"/>
        <v>74.64</v>
      </c>
      <c r="I18" s="8"/>
    </row>
    <row r="19" spans="1:9" ht="18" customHeight="1">
      <c r="A19" s="7" t="s">
        <v>4</v>
      </c>
      <c r="B19" s="7" t="s">
        <v>3</v>
      </c>
      <c r="C19" s="10" t="s">
        <v>76</v>
      </c>
      <c r="D19" s="8" t="s">
        <v>77</v>
      </c>
      <c r="E19" s="8">
        <f t="shared" si="0"/>
        <v>28.2</v>
      </c>
      <c r="F19" s="8" t="s">
        <v>78</v>
      </c>
      <c r="G19" s="9">
        <f t="shared" si="1"/>
        <v>51.12</v>
      </c>
      <c r="H19" s="9">
        <f t="shared" si="2"/>
        <v>79.319999999999993</v>
      </c>
      <c r="I19" s="8"/>
    </row>
    <row r="20" spans="1:9" ht="18" customHeight="1">
      <c r="A20" s="7" t="s">
        <v>2</v>
      </c>
      <c r="B20" s="7" t="s">
        <v>3</v>
      </c>
      <c r="C20" s="10" t="s">
        <v>79</v>
      </c>
      <c r="D20" s="8" t="s">
        <v>80</v>
      </c>
      <c r="E20" s="8">
        <f t="shared" si="0"/>
        <v>24</v>
      </c>
      <c r="F20" s="8" t="s">
        <v>81</v>
      </c>
      <c r="G20" s="9">
        <f t="shared" si="1"/>
        <v>49.08</v>
      </c>
      <c r="H20" s="9">
        <f t="shared" si="2"/>
        <v>73.08</v>
      </c>
      <c r="I20" s="8"/>
    </row>
    <row r="21" spans="1:9" ht="18" customHeight="1">
      <c r="A21" s="7" t="s">
        <v>12</v>
      </c>
      <c r="B21" s="7" t="s">
        <v>3</v>
      </c>
      <c r="C21" s="10" t="s">
        <v>82</v>
      </c>
      <c r="D21" s="8" t="s">
        <v>83</v>
      </c>
      <c r="E21" s="8">
        <f t="shared" si="0"/>
        <v>26.8</v>
      </c>
      <c r="F21" s="8" t="s">
        <v>47</v>
      </c>
      <c r="G21" s="9">
        <f t="shared" si="1"/>
        <v>45</v>
      </c>
      <c r="H21" s="9">
        <f t="shared" si="2"/>
        <v>71.8</v>
      </c>
      <c r="I21" s="8"/>
    </row>
    <row r="22" spans="1:9" ht="18" customHeight="1">
      <c r="A22" s="7" t="s">
        <v>84</v>
      </c>
      <c r="B22" s="7" t="s">
        <v>5</v>
      </c>
      <c r="C22" s="10" t="s">
        <v>85</v>
      </c>
      <c r="D22" s="8" t="s">
        <v>65</v>
      </c>
      <c r="E22" s="8">
        <f t="shared" si="0"/>
        <v>27.8</v>
      </c>
      <c r="F22" s="8" t="s">
        <v>86</v>
      </c>
      <c r="G22" s="9">
        <f t="shared" si="1"/>
        <v>47.4</v>
      </c>
      <c r="H22" s="9">
        <f t="shared" si="2"/>
        <v>75.2</v>
      </c>
      <c r="I22" s="8"/>
    </row>
  </sheetData>
  <autoFilter ref="A2:I22">
    <sortState ref="A2:I22">
      <sortCondition ref="C2"/>
    </sortState>
    <extLst/>
  </autoFilter>
  <mergeCells count="1">
    <mergeCell ref="A1:I1"/>
  </mergeCells>
  <phoneticPr fontId="10" type="noConversion"/>
  <pageMargins left="0.75" right="0.75" top="1" bottom="1" header="0.5" footer="0.5"/>
  <pageSetup paperSize="9" orientation="landscape"/>
</worksheet>
</file>

<file path=xl/worksheets/sheet2.xml><?xml version="1.0" encoding="utf-8"?>
<worksheet xmlns="http://schemas.openxmlformats.org/spreadsheetml/2006/main" xmlns:r="http://schemas.openxmlformats.org/officeDocument/2006/relationships">
  <dimension ref="A1:I10"/>
  <sheetViews>
    <sheetView workbookViewId="0">
      <selection activeCell="H5" sqref="H5"/>
    </sheetView>
  </sheetViews>
  <sheetFormatPr defaultColWidth="9" defaultRowHeight="15.6"/>
  <cols>
    <col min="3" max="3" width="17" customWidth="1"/>
    <col min="4" max="4" width="12.8984375" customWidth="1"/>
    <col min="5" max="5" width="11.5" customWidth="1"/>
    <col min="6" max="6" width="12.8984375" customWidth="1"/>
    <col min="7" max="7" width="10.5" customWidth="1"/>
    <col min="8" max="8" width="10.8984375" customWidth="1"/>
    <col min="9" max="9" width="11.3984375" customWidth="1"/>
  </cols>
  <sheetData>
    <row r="1" spans="1:9" ht="90" customHeight="1">
      <c r="A1" s="12" t="s">
        <v>87</v>
      </c>
      <c r="B1" s="12"/>
      <c r="C1" s="12"/>
      <c r="D1" s="12"/>
      <c r="E1" s="12"/>
      <c r="F1" s="12"/>
      <c r="G1" s="12"/>
      <c r="H1" s="12"/>
      <c r="I1" s="12"/>
    </row>
    <row r="2" spans="1:9" ht="24" customHeight="1">
      <c r="A2" s="2" t="s">
        <v>0</v>
      </c>
      <c r="B2" s="2" t="s">
        <v>1</v>
      </c>
      <c r="C2" s="3" t="s">
        <v>19</v>
      </c>
      <c r="D2" s="4" t="s">
        <v>20</v>
      </c>
      <c r="E2" s="5" t="s">
        <v>21</v>
      </c>
      <c r="F2" s="2" t="s">
        <v>22</v>
      </c>
      <c r="G2" s="5" t="s">
        <v>23</v>
      </c>
      <c r="H2" s="6" t="s">
        <v>24</v>
      </c>
      <c r="I2" s="2" t="s">
        <v>25</v>
      </c>
    </row>
    <row r="3" spans="1:9" s="1" customFormat="1" ht="22.05" customHeight="1">
      <c r="A3" s="7" t="s">
        <v>11</v>
      </c>
      <c r="B3" s="7" t="s">
        <v>5</v>
      </c>
      <c r="C3" s="10" t="s">
        <v>88</v>
      </c>
      <c r="D3" s="8" t="s">
        <v>89</v>
      </c>
      <c r="E3" s="9">
        <f t="shared" ref="E3:E10" si="0">D3*0.4</f>
        <v>26.4</v>
      </c>
      <c r="F3" s="8" t="s">
        <v>90</v>
      </c>
      <c r="G3" s="9">
        <f t="shared" ref="G3:G10" si="1">F3*0.6</f>
        <v>40.92</v>
      </c>
      <c r="H3" s="9">
        <f t="shared" ref="H3:H10" si="2">E3+G3</f>
        <v>67.319999999999993</v>
      </c>
      <c r="I3" s="8"/>
    </row>
    <row r="4" spans="1:9" s="1" customFormat="1" ht="22.05" customHeight="1">
      <c r="A4" s="7" t="s">
        <v>91</v>
      </c>
      <c r="B4" s="7" t="s">
        <v>3</v>
      </c>
      <c r="C4" s="10" t="s">
        <v>92</v>
      </c>
      <c r="D4" s="8" t="s">
        <v>93</v>
      </c>
      <c r="E4" s="9">
        <f t="shared" si="0"/>
        <v>25.2</v>
      </c>
      <c r="F4" s="8" t="s">
        <v>94</v>
      </c>
      <c r="G4" s="9">
        <f t="shared" si="1"/>
        <v>50.4</v>
      </c>
      <c r="H4" s="9">
        <f t="shared" si="2"/>
        <v>75.599999999999994</v>
      </c>
      <c r="I4" s="8"/>
    </row>
    <row r="5" spans="1:9" s="1" customFormat="1" ht="22.05" customHeight="1">
      <c r="A5" s="7" t="s">
        <v>9</v>
      </c>
      <c r="B5" s="7" t="s">
        <v>5</v>
      </c>
      <c r="C5" s="10" t="s">
        <v>95</v>
      </c>
      <c r="D5" s="8" t="s">
        <v>96</v>
      </c>
      <c r="E5" s="9">
        <f t="shared" si="0"/>
        <v>26.6</v>
      </c>
      <c r="F5" s="8" t="s">
        <v>97</v>
      </c>
      <c r="G5" s="9">
        <f t="shared" si="1"/>
        <v>48.96</v>
      </c>
      <c r="H5" s="9">
        <f t="shared" si="2"/>
        <v>75.56</v>
      </c>
      <c r="I5" s="8"/>
    </row>
    <row r="6" spans="1:9" s="1" customFormat="1" ht="22.05" customHeight="1">
      <c r="A6" s="7" t="s">
        <v>7</v>
      </c>
      <c r="B6" s="7" t="s">
        <v>5</v>
      </c>
      <c r="C6" s="10" t="s">
        <v>98</v>
      </c>
      <c r="D6" s="8" t="s">
        <v>99</v>
      </c>
      <c r="E6" s="9">
        <f t="shared" si="0"/>
        <v>30.8</v>
      </c>
      <c r="F6" s="8" t="s">
        <v>100</v>
      </c>
      <c r="G6" s="9">
        <f t="shared" si="1"/>
        <v>51</v>
      </c>
      <c r="H6" s="9">
        <f t="shared" si="2"/>
        <v>81.8</v>
      </c>
      <c r="I6" s="8"/>
    </row>
    <row r="7" spans="1:9" s="1" customFormat="1" ht="22.05" customHeight="1">
      <c r="A7" s="7" t="s">
        <v>16</v>
      </c>
      <c r="B7" s="7" t="s">
        <v>5</v>
      </c>
      <c r="C7" s="10" t="s">
        <v>101</v>
      </c>
      <c r="D7" s="8" t="s">
        <v>42</v>
      </c>
      <c r="E7" s="9">
        <f t="shared" si="0"/>
        <v>25.8</v>
      </c>
      <c r="F7" s="8" t="s">
        <v>102</v>
      </c>
      <c r="G7" s="9">
        <f t="shared" si="1"/>
        <v>51.6</v>
      </c>
      <c r="H7" s="9">
        <f t="shared" si="2"/>
        <v>77.400000000000006</v>
      </c>
      <c r="I7" s="8"/>
    </row>
    <row r="8" spans="1:9" s="1" customFormat="1" ht="22.05" customHeight="1">
      <c r="A8" s="7" t="s">
        <v>10</v>
      </c>
      <c r="B8" s="7" t="s">
        <v>5</v>
      </c>
      <c r="C8" s="10" t="s">
        <v>103</v>
      </c>
      <c r="D8" s="8" t="s">
        <v>28</v>
      </c>
      <c r="E8" s="9">
        <f t="shared" si="0"/>
        <v>27</v>
      </c>
      <c r="F8" s="8" t="s">
        <v>104</v>
      </c>
      <c r="G8" s="9">
        <f t="shared" si="1"/>
        <v>46.56</v>
      </c>
      <c r="H8" s="9">
        <f t="shared" si="2"/>
        <v>73.56</v>
      </c>
      <c r="I8" s="8"/>
    </row>
    <row r="9" spans="1:9" s="1" customFormat="1" ht="22.05" customHeight="1">
      <c r="A9" s="7" t="s">
        <v>14</v>
      </c>
      <c r="B9" s="7" t="s">
        <v>3</v>
      </c>
      <c r="C9" s="10" t="s">
        <v>105</v>
      </c>
      <c r="D9" s="8" t="s">
        <v>83</v>
      </c>
      <c r="E9" s="9">
        <f t="shared" si="0"/>
        <v>26.8</v>
      </c>
      <c r="F9" s="8" t="s">
        <v>57</v>
      </c>
      <c r="G9" s="9">
        <f t="shared" si="1"/>
        <v>43.68</v>
      </c>
      <c r="H9" s="9">
        <f t="shared" si="2"/>
        <v>70.48</v>
      </c>
      <c r="I9" s="8"/>
    </row>
    <row r="10" spans="1:9" s="1" customFormat="1" ht="22.05" customHeight="1">
      <c r="A10" s="7" t="s">
        <v>106</v>
      </c>
      <c r="B10" s="7" t="s">
        <v>3</v>
      </c>
      <c r="C10" s="10" t="s">
        <v>107</v>
      </c>
      <c r="D10" s="8" t="s">
        <v>108</v>
      </c>
      <c r="E10" s="9">
        <f t="shared" si="0"/>
        <v>27.4</v>
      </c>
      <c r="F10" s="8" t="s">
        <v>109</v>
      </c>
      <c r="G10" s="9">
        <f t="shared" si="1"/>
        <v>46.68</v>
      </c>
      <c r="H10" s="9">
        <f t="shared" si="2"/>
        <v>74.08</v>
      </c>
      <c r="I10" s="8"/>
    </row>
  </sheetData>
  <autoFilter ref="A2:I10">
    <sortState ref="A2:I10">
      <sortCondition ref="C2"/>
    </sortState>
    <extLst/>
  </autoFilter>
  <mergeCells count="1">
    <mergeCell ref="A1:I1"/>
  </mergeCells>
  <phoneticPr fontId="10" type="noConversion"/>
  <pageMargins left="1.33819444444444" right="0.75" top="1" bottom="1" header="0.5" footer="0.5"/>
  <pageSetup paperSize="9" orientation="landscape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工作表</vt:lpstr>
      </vt:variant>
      <vt:variant>
        <vt:i4>2</vt:i4>
      </vt:variant>
    </vt:vector>
  </HeadingPairs>
  <TitlesOfParts>
    <vt:vector size="2" baseType="lpstr">
      <vt:lpstr>01职位</vt:lpstr>
      <vt:lpstr>02职位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Administrator</dc:creator>
  <cp:lastModifiedBy>Administrator</cp:lastModifiedBy>
  <dcterms:created xsi:type="dcterms:W3CDTF">2019-10-23T20:23:00Z</dcterms:created>
  <dcterms:modified xsi:type="dcterms:W3CDTF">2019-12-02T10:13:05Z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2052-11.1.0.8806</vt:lpwstr>
  </property>
</Properties>
</file>