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<sst xmlns="http://schemas.openxmlformats.org/spreadsheetml/2006/main" count="90" uniqueCount="57">
  <si>
    <t>贵阳市医疗保障局2019年公开遴选公务员成绩情况</t>
  </si>
  <si>
    <t>填报单位（盖章）：                                                   填表人：邓筑清                            联系电话：87987931                        填表时间：2019.12.1</t>
  </si>
  <si>
    <t>序号</t>
  </si>
  <si>
    <t>姓名</t>
  </si>
  <si>
    <t>笔试准考证号</t>
  </si>
  <si>
    <t>报考单位及代码</t>
  </si>
  <si>
    <t>职位代码</t>
  </si>
  <si>
    <t>职位遴选计划数</t>
  </si>
  <si>
    <t>笔试环节
成绩
（含加分）</t>
  </si>
  <si>
    <t>笔试成绩折算（40%）</t>
  </si>
  <si>
    <t>面试分数</t>
  </si>
  <si>
    <t>面试成绩折算（60%）</t>
  </si>
  <si>
    <t>总成绩</t>
  </si>
  <si>
    <t>排名</t>
  </si>
  <si>
    <t>梅瑗</t>
  </si>
  <si>
    <t>10101031111</t>
  </si>
  <si>
    <t>1031贵阳市医疗保障局</t>
  </si>
  <si>
    <t>01</t>
  </si>
  <si>
    <t>李安芝</t>
  </si>
  <si>
    <t>10101031120</t>
  </si>
  <si>
    <t>王君</t>
  </si>
  <si>
    <t>10101031121</t>
  </si>
  <si>
    <t>张彩</t>
  </si>
  <si>
    <t>10101030515</t>
  </si>
  <si>
    <t>张墉钌</t>
  </si>
  <si>
    <t>10101031810</t>
  </si>
  <si>
    <t>杨玲子</t>
  </si>
  <si>
    <t>10101031127</t>
  </si>
  <si>
    <t>02</t>
  </si>
  <si>
    <t>曾翼婷</t>
  </si>
  <si>
    <t>10101031908</t>
  </si>
  <si>
    <t>滕召林</t>
  </si>
  <si>
    <t>10101030929</t>
  </si>
  <si>
    <t>许厚霞</t>
  </si>
  <si>
    <t>10101031826</t>
  </si>
  <si>
    <t>徐义</t>
  </si>
  <si>
    <t>10101030220</t>
  </si>
  <si>
    <t>陆小铭</t>
  </si>
  <si>
    <t>10101030915</t>
  </si>
  <si>
    <t>03</t>
  </si>
  <si>
    <t>彭海鹰</t>
  </si>
  <si>
    <t>10101030324</t>
  </si>
  <si>
    <t>许连爱</t>
  </si>
  <si>
    <t>10101030218</t>
  </si>
  <si>
    <t>景佳</t>
  </si>
  <si>
    <t>10101031627</t>
  </si>
  <si>
    <t>宁羚</t>
  </si>
  <si>
    <t>10101031527</t>
  </si>
  <si>
    <t>罗贝贝</t>
  </si>
  <si>
    <t>10101031317</t>
  </si>
  <si>
    <t>04</t>
  </si>
  <si>
    <t>龙琼</t>
  </si>
  <si>
    <t>10101030127</t>
  </si>
  <si>
    <t>赵雪芳</t>
  </si>
  <si>
    <t>10101030715</t>
  </si>
  <si>
    <t>刘璐</t>
  </si>
  <si>
    <t>10101031410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</si>
</sst>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sz val="11"/>
      <name val="方正小标宋简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18" borderId="6" applyNumberFormat="0" applyAlignment="0" applyProtection="0">
      <alignment vertical="center"/>
    </xf>
    <xf numFmtId="0" fontId="16" fillId="18" borderId="5" applyNumberFormat="0" applyAlignment="0" applyProtection="0">
      <alignment vertical="center"/>
    </xf>
    <xf numFmtId="0" fontId="19" fillId="30" borderId="9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P9" sqref="P9"/>
    </sheetView>
  </sheetViews>
  <sheetFormatPr defaultColWidth="9" defaultRowHeight="13.5"/>
  <cols>
    <col min="3" max="3" width="15.25" customWidth="1"/>
    <col min="4" max="4" width="23.125" customWidth="1"/>
  </cols>
  <sheetData>
    <row r="1" ht="26.2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5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71.25" spans="1:12">
      <c r="A3" s="3" t="s">
        <v>2</v>
      </c>
      <c r="B3" s="3" t="s">
        <v>3</v>
      </c>
      <c r="C3" s="3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spans="1:12">
      <c r="A4" s="5">
        <v>1</v>
      </c>
      <c r="B4" s="8" t="s">
        <v>14</v>
      </c>
      <c r="C4" s="8" t="s">
        <v>15</v>
      </c>
      <c r="D4" s="8" t="s">
        <v>16</v>
      </c>
      <c r="E4" s="6" t="s">
        <v>17</v>
      </c>
      <c r="F4" s="5">
        <v>1</v>
      </c>
      <c r="G4" s="7">
        <v>68.5</v>
      </c>
      <c r="H4" s="7">
        <f t="shared" ref="H4:H22" si="0">G4*0.4</f>
        <v>27.4</v>
      </c>
      <c r="I4" s="7">
        <v>81.4</v>
      </c>
      <c r="J4" s="7">
        <f t="shared" ref="J4:J22" si="1">I4*0.6</f>
        <v>48.84</v>
      </c>
      <c r="K4" s="7">
        <f t="shared" ref="K4:K22" si="2">H4+J4</f>
        <v>76.24</v>
      </c>
      <c r="L4" s="5">
        <v>1</v>
      </c>
    </row>
    <row r="5" spans="1:12">
      <c r="A5" s="5">
        <v>2</v>
      </c>
      <c r="B5" s="8" t="s">
        <v>18</v>
      </c>
      <c r="C5" s="8" t="s">
        <v>19</v>
      </c>
      <c r="D5" s="8" t="s">
        <v>16</v>
      </c>
      <c r="E5" s="6" t="s">
        <v>17</v>
      </c>
      <c r="F5" s="5">
        <v>1</v>
      </c>
      <c r="G5" s="7">
        <v>66</v>
      </c>
      <c r="H5" s="7">
        <f t="shared" si="0"/>
        <v>26.4</v>
      </c>
      <c r="I5" s="7">
        <v>80.6</v>
      </c>
      <c r="J5" s="7">
        <f t="shared" si="1"/>
        <v>48.36</v>
      </c>
      <c r="K5" s="7">
        <f t="shared" si="2"/>
        <v>74.76</v>
      </c>
      <c r="L5" s="5">
        <v>2</v>
      </c>
    </row>
    <row r="6" spans="1:12">
      <c r="A6" s="5">
        <v>3</v>
      </c>
      <c r="B6" s="8" t="s">
        <v>20</v>
      </c>
      <c r="C6" s="8" t="s">
        <v>21</v>
      </c>
      <c r="D6" s="8" t="s">
        <v>16</v>
      </c>
      <c r="E6" s="6" t="s">
        <v>17</v>
      </c>
      <c r="F6" s="5">
        <v>1</v>
      </c>
      <c r="G6" s="7">
        <v>65.5</v>
      </c>
      <c r="H6" s="7">
        <f t="shared" si="0"/>
        <v>26.2</v>
      </c>
      <c r="I6" s="7">
        <v>80.2</v>
      </c>
      <c r="J6" s="7">
        <f t="shared" si="1"/>
        <v>48.12</v>
      </c>
      <c r="K6" s="7">
        <f t="shared" si="2"/>
        <v>74.32</v>
      </c>
      <c r="L6" s="5">
        <v>3</v>
      </c>
    </row>
    <row r="7" spans="1:12">
      <c r="A7" s="5">
        <v>4</v>
      </c>
      <c r="B7" s="8" t="s">
        <v>22</v>
      </c>
      <c r="C7" s="8" t="s">
        <v>23</v>
      </c>
      <c r="D7" s="8" t="s">
        <v>16</v>
      </c>
      <c r="E7" s="6" t="s">
        <v>17</v>
      </c>
      <c r="F7" s="5">
        <v>1</v>
      </c>
      <c r="G7" s="7">
        <v>69</v>
      </c>
      <c r="H7" s="7">
        <f t="shared" si="0"/>
        <v>27.6</v>
      </c>
      <c r="I7" s="7">
        <v>77.8</v>
      </c>
      <c r="J7" s="7">
        <f t="shared" si="1"/>
        <v>46.68</v>
      </c>
      <c r="K7" s="7">
        <f t="shared" si="2"/>
        <v>74.28</v>
      </c>
      <c r="L7" s="5">
        <v>4</v>
      </c>
    </row>
    <row r="8" spans="1:12">
      <c r="A8" s="5">
        <v>5</v>
      </c>
      <c r="B8" s="8" t="s">
        <v>24</v>
      </c>
      <c r="C8" s="8" t="s">
        <v>25</v>
      </c>
      <c r="D8" s="8" t="s">
        <v>16</v>
      </c>
      <c r="E8" s="6" t="s">
        <v>17</v>
      </c>
      <c r="F8" s="5">
        <v>1</v>
      </c>
      <c r="G8" s="7">
        <v>67.5</v>
      </c>
      <c r="H8" s="7">
        <f t="shared" si="0"/>
        <v>27</v>
      </c>
      <c r="I8" s="7">
        <v>74.8</v>
      </c>
      <c r="J8" s="7">
        <f t="shared" si="1"/>
        <v>44.88</v>
      </c>
      <c r="K8" s="7">
        <f t="shared" si="2"/>
        <v>71.88</v>
      </c>
      <c r="L8" s="5">
        <v>5</v>
      </c>
    </row>
    <row r="9" spans="1:12">
      <c r="A9" s="5">
        <v>6</v>
      </c>
      <c r="B9" s="8" t="s">
        <v>26</v>
      </c>
      <c r="C9" s="8" t="s">
        <v>27</v>
      </c>
      <c r="D9" s="8" t="s">
        <v>16</v>
      </c>
      <c r="E9" s="6" t="s">
        <v>28</v>
      </c>
      <c r="F9" s="5">
        <v>1</v>
      </c>
      <c r="G9" s="7">
        <v>63</v>
      </c>
      <c r="H9" s="7">
        <f t="shared" si="0"/>
        <v>25.2</v>
      </c>
      <c r="I9" s="7">
        <v>84</v>
      </c>
      <c r="J9" s="7">
        <f t="shared" si="1"/>
        <v>50.4</v>
      </c>
      <c r="K9" s="7">
        <f t="shared" si="2"/>
        <v>75.6</v>
      </c>
      <c r="L9" s="5">
        <v>1</v>
      </c>
    </row>
    <row r="10" spans="1:12">
      <c r="A10" s="5">
        <v>7</v>
      </c>
      <c r="B10" s="8" t="s">
        <v>29</v>
      </c>
      <c r="C10" s="8" t="s">
        <v>30</v>
      </c>
      <c r="D10" s="8" t="s">
        <v>16</v>
      </c>
      <c r="E10" s="6" t="s">
        <v>28</v>
      </c>
      <c r="F10" s="5">
        <v>1</v>
      </c>
      <c r="G10" s="7">
        <v>64</v>
      </c>
      <c r="H10" s="7">
        <f t="shared" si="0"/>
        <v>25.6</v>
      </c>
      <c r="I10" s="7">
        <v>79.6</v>
      </c>
      <c r="J10" s="7">
        <f t="shared" si="1"/>
        <v>47.76</v>
      </c>
      <c r="K10" s="7">
        <f t="shared" si="2"/>
        <v>73.36</v>
      </c>
      <c r="L10" s="5">
        <v>2</v>
      </c>
    </row>
    <row r="11" spans="1:12">
      <c r="A11" s="5">
        <v>8</v>
      </c>
      <c r="B11" s="8" t="s">
        <v>31</v>
      </c>
      <c r="C11" s="8" t="s">
        <v>32</v>
      </c>
      <c r="D11" s="8" t="s">
        <v>16</v>
      </c>
      <c r="E11" s="6" t="s">
        <v>28</v>
      </c>
      <c r="F11" s="5">
        <v>1</v>
      </c>
      <c r="G11" s="7">
        <v>64</v>
      </c>
      <c r="H11" s="7">
        <f t="shared" si="0"/>
        <v>25.6</v>
      </c>
      <c r="I11" s="7">
        <v>77.6</v>
      </c>
      <c r="J11" s="7">
        <f t="shared" si="1"/>
        <v>46.56</v>
      </c>
      <c r="K11" s="7">
        <f t="shared" si="2"/>
        <v>72.16</v>
      </c>
      <c r="L11" s="5">
        <v>3</v>
      </c>
    </row>
    <row r="12" spans="1:12">
      <c r="A12" s="5">
        <v>9</v>
      </c>
      <c r="B12" s="8" t="s">
        <v>33</v>
      </c>
      <c r="C12" s="8" t="s">
        <v>34</v>
      </c>
      <c r="D12" s="8" t="s">
        <v>16</v>
      </c>
      <c r="E12" s="6" t="s">
        <v>28</v>
      </c>
      <c r="F12" s="5">
        <v>1</v>
      </c>
      <c r="G12" s="7">
        <v>66.5</v>
      </c>
      <c r="H12" s="7">
        <f t="shared" si="0"/>
        <v>26.6</v>
      </c>
      <c r="I12" s="7">
        <v>75</v>
      </c>
      <c r="J12" s="7">
        <f t="shared" si="1"/>
        <v>45</v>
      </c>
      <c r="K12" s="7">
        <f t="shared" si="2"/>
        <v>71.6</v>
      </c>
      <c r="L12" s="5">
        <v>4</v>
      </c>
    </row>
    <row r="13" spans="1:12">
      <c r="A13" s="5">
        <v>10</v>
      </c>
      <c r="B13" s="8" t="s">
        <v>35</v>
      </c>
      <c r="C13" s="8" t="s">
        <v>36</v>
      </c>
      <c r="D13" s="8" t="s">
        <v>16</v>
      </c>
      <c r="E13" s="6" t="s">
        <v>28</v>
      </c>
      <c r="F13" s="5">
        <v>1</v>
      </c>
      <c r="G13" s="7">
        <v>62.5</v>
      </c>
      <c r="H13" s="7">
        <f t="shared" si="0"/>
        <v>25</v>
      </c>
      <c r="I13" s="7">
        <v>77</v>
      </c>
      <c r="J13" s="7">
        <f t="shared" si="1"/>
        <v>46.2</v>
      </c>
      <c r="K13" s="7">
        <f t="shared" si="2"/>
        <v>71.2</v>
      </c>
      <c r="L13" s="5">
        <v>5</v>
      </c>
    </row>
    <row r="14" spans="1:12">
      <c r="A14" s="5">
        <v>11</v>
      </c>
      <c r="B14" s="8" t="s">
        <v>37</v>
      </c>
      <c r="C14" s="8" t="s">
        <v>38</v>
      </c>
      <c r="D14" s="8" t="s">
        <v>16</v>
      </c>
      <c r="E14" s="6" t="s">
        <v>39</v>
      </c>
      <c r="F14" s="5">
        <v>1</v>
      </c>
      <c r="G14" s="7">
        <v>64</v>
      </c>
      <c r="H14" s="7">
        <f t="shared" si="0"/>
        <v>25.6</v>
      </c>
      <c r="I14" s="7">
        <v>82.8</v>
      </c>
      <c r="J14" s="7">
        <f t="shared" si="1"/>
        <v>49.68</v>
      </c>
      <c r="K14" s="7">
        <f t="shared" si="2"/>
        <v>75.28</v>
      </c>
      <c r="L14" s="5">
        <v>1</v>
      </c>
    </row>
    <row r="15" spans="1:12">
      <c r="A15" s="5">
        <v>12</v>
      </c>
      <c r="B15" s="8" t="s">
        <v>40</v>
      </c>
      <c r="C15" s="8" t="s">
        <v>41</v>
      </c>
      <c r="D15" s="8" t="s">
        <v>16</v>
      </c>
      <c r="E15" s="6" t="s">
        <v>39</v>
      </c>
      <c r="F15" s="5">
        <v>1</v>
      </c>
      <c r="G15" s="7">
        <v>68.5</v>
      </c>
      <c r="H15" s="7">
        <f t="shared" si="0"/>
        <v>27.4</v>
      </c>
      <c r="I15" s="7">
        <v>77</v>
      </c>
      <c r="J15" s="7">
        <f t="shared" si="1"/>
        <v>46.2</v>
      </c>
      <c r="K15" s="7">
        <f t="shared" si="2"/>
        <v>73.6</v>
      </c>
      <c r="L15" s="5">
        <v>2</v>
      </c>
    </row>
    <row r="16" spans="1:12">
      <c r="A16" s="5">
        <v>13</v>
      </c>
      <c r="B16" s="8" t="s">
        <v>42</v>
      </c>
      <c r="C16" s="8" t="s">
        <v>43</v>
      </c>
      <c r="D16" s="8" t="s">
        <v>16</v>
      </c>
      <c r="E16" s="6" t="s">
        <v>39</v>
      </c>
      <c r="F16" s="5">
        <v>1</v>
      </c>
      <c r="G16" s="7">
        <v>64.5</v>
      </c>
      <c r="H16" s="7">
        <f t="shared" si="0"/>
        <v>25.8</v>
      </c>
      <c r="I16" s="7">
        <v>77.2</v>
      </c>
      <c r="J16" s="7">
        <f t="shared" si="1"/>
        <v>46.32</v>
      </c>
      <c r="K16" s="7">
        <f t="shared" si="2"/>
        <v>72.12</v>
      </c>
      <c r="L16" s="5">
        <v>3</v>
      </c>
    </row>
    <row r="17" spans="1:12">
      <c r="A17" s="5">
        <v>14</v>
      </c>
      <c r="B17" s="8" t="s">
        <v>44</v>
      </c>
      <c r="C17" s="8" t="s">
        <v>45</v>
      </c>
      <c r="D17" s="8" t="s">
        <v>16</v>
      </c>
      <c r="E17" s="6" t="s">
        <v>39</v>
      </c>
      <c r="F17" s="5">
        <v>1</v>
      </c>
      <c r="G17" s="7">
        <v>67</v>
      </c>
      <c r="H17" s="7">
        <f t="shared" si="0"/>
        <v>26.8</v>
      </c>
      <c r="I17" s="7">
        <v>72</v>
      </c>
      <c r="J17" s="7">
        <f t="shared" si="1"/>
        <v>43.2</v>
      </c>
      <c r="K17" s="7">
        <f t="shared" si="2"/>
        <v>70</v>
      </c>
      <c r="L17" s="5">
        <v>4</v>
      </c>
    </row>
    <row r="18" spans="1:12">
      <c r="A18" s="5">
        <v>15</v>
      </c>
      <c r="B18" s="8" t="s">
        <v>46</v>
      </c>
      <c r="C18" s="8" t="s">
        <v>47</v>
      </c>
      <c r="D18" s="8" t="s">
        <v>16</v>
      </c>
      <c r="E18" s="6" t="s">
        <v>39</v>
      </c>
      <c r="F18" s="5">
        <v>1</v>
      </c>
      <c r="G18" s="7">
        <v>60.5</v>
      </c>
      <c r="H18" s="7">
        <f t="shared" si="0"/>
        <v>24.2</v>
      </c>
      <c r="I18" s="7">
        <v>74.8</v>
      </c>
      <c r="J18" s="7">
        <f t="shared" si="1"/>
        <v>44.88</v>
      </c>
      <c r="K18" s="7">
        <f t="shared" si="2"/>
        <v>69.08</v>
      </c>
      <c r="L18" s="5">
        <v>5</v>
      </c>
    </row>
    <row r="19" spans="1:12">
      <c r="A19" s="5">
        <v>16</v>
      </c>
      <c r="B19" s="8" t="s">
        <v>48</v>
      </c>
      <c r="C19" s="8" t="s">
        <v>49</v>
      </c>
      <c r="D19" s="8" t="s">
        <v>16</v>
      </c>
      <c r="E19" s="6" t="s">
        <v>50</v>
      </c>
      <c r="F19" s="5">
        <v>1</v>
      </c>
      <c r="G19" s="7">
        <v>71</v>
      </c>
      <c r="H19" s="7">
        <f t="shared" si="0"/>
        <v>28.4</v>
      </c>
      <c r="I19" s="7">
        <v>84.4</v>
      </c>
      <c r="J19" s="7">
        <f t="shared" si="1"/>
        <v>50.64</v>
      </c>
      <c r="K19" s="7">
        <f t="shared" si="2"/>
        <v>79.04</v>
      </c>
      <c r="L19" s="5">
        <v>1</v>
      </c>
    </row>
    <row r="20" spans="1:12">
      <c r="A20" s="5">
        <v>17</v>
      </c>
      <c r="B20" s="8" t="s">
        <v>51</v>
      </c>
      <c r="C20" s="8" t="s">
        <v>52</v>
      </c>
      <c r="D20" s="8" t="s">
        <v>16</v>
      </c>
      <c r="E20" s="6" t="s">
        <v>50</v>
      </c>
      <c r="F20" s="5">
        <v>1</v>
      </c>
      <c r="G20" s="7">
        <v>70</v>
      </c>
      <c r="H20" s="7">
        <f t="shared" si="0"/>
        <v>28</v>
      </c>
      <c r="I20" s="7">
        <v>81.8</v>
      </c>
      <c r="J20" s="7">
        <f t="shared" si="1"/>
        <v>49.08</v>
      </c>
      <c r="K20" s="7">
        <f t="shared" si="2"/>
        <v>77.08</v>
      </c>
      <c r="L20" s="5">
        <v>2</v>
      </c>
    </row>
    <row r="21" spans="1:12">
      <c r="A21" s="5">
        <v>18</v>
      </c>
      <c r="B21" s="8" t="s">
        <v>53</v>
      </c>
      <c r="C21" s="8" t="s">
        <v>54</v>
      </c>
      <c r="D21" s="8" t="s">
        <v>16</v>
      </c>
      <c r="E21" s="6" t="s">
        <v>50</v>
      </c>
      <c r="F21" s="5">
        <v>1</v>
      </c>
      <c r="G21" s="7">
        <v>65.5</v>
      </c>
      <c r="H21" s="7">
        <f t="shared" si="0"/>
        <v>26.2</v>
      </c>
      <c r="I21" s="7">
        <v>81.8</v>
      </c>
      <c r="J21" s="7">
        <f t="shared" si="1"/>
        <v>49.08</v>
      </c>
      <c r="K21" s="7">
        <f t="shared" si="2"/>
        <v>75.28</v>
      </c>
      <c r="L21" s="5">
        <v>3</v>
      </c>
    </row>
    <row r="22" spans="1:12">
      <c r="A22" s="5">
        <v>19</v>
      </c>
      <c r="B22" s="8" t="s">
        <v>55</v>
      </c>
      <c r="C22" s="8" t="s">
        <v>56</v>
      </c>
      <c r="D22" s="8" t="s">
        <v>16</v>
      </c>
      <c r="E22" s="6" t="s">
        <v>50</v>
      </c>
      <c r="F22" s="5">
        <v>1</v>
      </c>
      <c r="G22" s="7">
        <v>67.5</v>
      </c>
      <c r="H22" s="7">
        <f t="shared" si="0"/>
        <v>27</v>
      </c>
      <c r="I22" s="7">
        <v>79.6</v>
      </c>
      <c r="J22" s="7">
        <f t="shared" si="1"/>
        <v>47.76</v>
      </c>
      <c r="K22" s="7">
        <f t="shared" si="2"/>
        <v>74.76</v>
      </c>
      <c r="L22" s="5">
        <v>4</v>
      </c>
    </row>
  </sheetData>
  <mergeCells count="2">
    <mergeCell ref="A1:L1"/>
    <mergeCell ref="A2:L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冯</cp:lastModifiedBy>
  <dcterms:created xsi:type="dcterms:W3CDTF">2019-12-03T03:00:46Z</dcterms:created>
  <dcterms:modified xsi:type="dcterms:W3CDTF">2019-12-03T03:01:04Z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