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fileSharing readOnlyRecommended="1"/>
  <workbookPr codeName="ThisWorkbook"/>
  <bookViews>
    <workbookView windowWidth="28800" windowHeight="12540"/>
  </bookViews>
  <sheets>
    <sheet name="综合成绩" sheetId="16" r:id="rId1"/>
  </sheets>
  <definedNames>
    <definedName name="_xlnm._FilterDatabase" localSheetId="0" hidden="1">综合成绩!$A$2:$K$36</definedName>
  </definedNames>
  <calcPr calcId="144525"/>
</workbook>
</file>

<file path=xl/sharedStrings.xml><?xml version="1.0" encoding="utf-8"?>
<sst xmlns="http://schemas.openxmlformats.org/spreadsheetml/2006/main" count="113" uniqueCount="53">
  <si>
    <t>附件：</t>
  </si>
  <si>
    <t>2019年碧江区融媒体中心公开招聘事业单位工作人员面试成绩及综合成绩</t>
  </si>
  <si>
    <t>序号</t>
  </si>
  <si>
    <t>姓名</t>
  </si>
  <si>
    <t>性别</t>
  </si>
  <si>
    <t>报考职位及代码</t>
  </si>
  <si>
    <t>笔试成绩</t>
  </si>
  <si>
    <t>笔试折算成绩
（笔试成绩×50％）</t>
  </si>
  <si>
    <t>面试成绩</t>
  </si>
  <si>
    <t>面试折算成绩
（面试成绩×50％）</t>
  </si>
  <si>
    <t>综合成绩
(笔试折算成绩+面试折算成绩)</t>
  </si>
  <si>
    <t>综合排名</t>
  </si>
  <si>
    <t>备注</t>
  </si>
  <si>
    <t>安健鑫</t>
  </si>
  <si>
    <t>男</t>
  </si>
  <si>
    <t>01播音主持</t>
  </si>
  <si>
    <t>覃缘</t>
  </si>
  <si>
    <t>女</t>
  </si>
  <si>
    <t>田思露</t>
  </si>
  <si>
    <t>面试缺考</t>
  </si>
  <si>
    <t>崔文文</t>
  </si>
  <si>
    <t>02频道包装</t>
  </si>
  <si>
    <t>汪飞</t>
  </si>
  <si>
    <t>胥勇</t>
  </si>
  <si>
    <t>王尧尧</t>
  </si>
  <si>
    <t>03编辑</t>
  </si>
  <si>
    <t>张逢英</t>
  </si>
  <si>
    <t>何朝刚</t>
  </si>
  <si>
    <t>冯鹏</t>
  </si>
  <si>
    <t>涂志强</t>
  </si>
  <si>
    <t>张晓琴</t>
  </si>
  <si>
    <t>谯烨园</t>
  </si>
  <si>
    <t>潘妍宇</t>
  </si>
  <si>
    <t>田橙真</t>
  </si>
  <si>
    <t>刘爽</t>
  </si>
  <si>
    <t>谢炀</t>
  </si>
  <si>
    <t>卢一鸣</t>
  </si>
  <si>
    <t>王旭</t>
  </si>
  <si>
    <t>任禹</t>
  </si>
  <si>
    <t>朱俊红</t>
  </si>
  <si>
    <t>杨飞婵</t>
  </si>
  <si>
    <t>肖先云</t>
  </si>
  <si>
    <t>陈霞</t>
  </si>
  <si>
    <t>田梅芳</t>
  </si>
  <si>
    <t>任政超</t>
  </si>
  <si>
    <t>石露露</t>
  </si>
  <si>
    <t>宋丽娇</t>
  </si>
  <si>
    <t>04记者</t>
  </si>
  <si>
    <t>张萃莉</t>
  </si>
  <si>
    <t>潘盛碧</t>
  </si>
  <si>
    <t>戴祥成</t>
  </si>
  <si>
    <t>杨凡</t>
  </si>
  <si>
    <t>张慧英</t>
  </si>
</sst>
</file>

<file path=xl/styles.xml><?xml version="1.0" encoding="utf-8"?>
<styleSheet xmlns="http://schemas.openxmlformats.org/spreadsheetml/2006/main">
  <numFmts count="6">
    <numFmt numFmtId="176" formatCode="0.00_ "/>
    <numFmt numFmtId="177" formatCode="0_ "/>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7">
    <font>
      <sz val="11"/>
      <color theme="1"/>
      <name val="宋体"/>
      <charset val="134"/>
      <scheme val="minor"/>
    </font>
    <font>
      <b/>
      <sz val="12"/>
      <color theme="1"/>
      <name val="宋体"/>
      <charset val="134"/>
      <scheme val="minor"/>
    </font>
    <font>
      <sz val="10"/>
      <color rgb="FFFF0000"/>
      <name val="宋体"/>
      <charset val="134"/>
      <scheme val="minor"/>
    </font>
    <font>
      <sz val="11"/>
      <color rgb="FFFF0000"/>
      <name val="宋体"/>
      <charset val="134"/>
      <scheme val="minor"/>
    </font>
    <font>
      <sz val="18"/>
      <color theme="1"/>
      <name val="宋体"/>
      <charset val="134"/>
      <scheme val="minor"/>
    </font>
    <font>
      <b/>
      <sz val="28"/>
      <color theme="1"/>
      <name val="方正小标宋简体"/>
      <charset val="134"/>
    </font>
    <font>
      <b/>
      <sz val="12"/>
      <name val="黑体"/>
      <charset val="134"/>
    </font>
    <font>
      <sz val="12"/>
      <name val="宋体"/>
      <charset val="134"/>
      <scheme val="minor"/>
    </font>
    <font>
      <sz val="11"/>
      <color theme="1"/>
      <name val="宋体"/>
      <charset val="0"/>
      <scheme val="minor"/>
    </font>
    <font>
      <sz val="11"/>
      <color rgb="FF006100"/>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5"/>
      <color theme="3"/>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rgb="FFF2F2F2"/>
        <bgColor indexed="64"/>
      </patternFill>
    </fill>
    <fill>
      <patternFill patternType="solid">
        <fgColor theme="6" tint="0.399975585192419"/>
        <bgColor indexed="64"/>
      </patternFill>
    </fill>
    <fill>
      <patternFill patternType="solid">
        <fgColor theme="6"/>
        <bgColor indexed="64"/>
      </patternFill>
    </fill>
    <fill>
      <patternFill patternType="solid">
        <fgColor rgb="FFFFEB9C"/>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5" tint="0.799981688894314"/>
        <bgColor indexed="64"/>
      </patternFill>
    </fill>
    <fill>
      <patternFill patternType="solid">
        <fgColor rgb="FFA5A5A5"/>
        <bgColor indexed="64"/>
      </patternFill>
    </fill>
    <fill>
      <patternFill patternType="solid">
        <fgColor theme="8"/>
        <bgColor indexed="64"/>
      </patternFill>
    </fill>
    <fill>
      <patternFill patternType="solid">
        <fgColor theme="5" tint="0.599993896298105"/>
        <bgColor indexed="64"/>
      </patternFill>
    </fill>
    <fill>
      <patternFill patternType="solid">
        <fgColor rgb="FFFFFFCC"/>
        <bgColor indexed="64"/>
      </patternFill>
    </fill>
  </fills>
  <borders count="15">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bottom style="thick">
        <color auto="1"/>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42" fontId="0" fillId="0" borderId="0" applyFont="0" applyFill="0" applyBorder="0" applyAlignment="0" applyProtection="0">
      <alignment vertical="center"/>
    </xf>
    <xf numFmtId="0" fontId="8" fillId="21" borderId="0" applyNumberFormat="0" applyBorder="0" applyAlignment="0" applyProtection="0">
      <alignment vertical="center"/>
    </xf>
    <xf numFmtId="0" fontId="20" fillId="2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3"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0" fillId="1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32" borderId="14" applyNumberFormat="0" applyFont="0" applyAlignment="0" applyProtection="0">
      <alignment vertical="center"/>
    </xf>
    <xf numFmtId="0" fontId="10" fillId="12" borderId="0" applyNumberFormat="0" applyBorder="0" applyAlignment="0" applyProtection="0">
      <alignment vertical="center"/>
    </xf>
    <xf numFmtId="0" fontId="1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12" applyNumberFormat="0" applyFill="0" applyAlignment="0" applyProtection="0">
      <alignment vertical="center"/>
    </xf>
    <xf numFmtId="0" fontId="23" fillId="0" borderId="12" applyNumberFormat="0" applyFill="0" applyAlignment="0" applyProtection="0">
      <alignment vertical="center"/>
    </xf>
    <xf numFmtId="0" fontId="10" fillId="25" borderId="0" applyNumberFormat="0" applyBorder="0" applyAlignment="0" applyProtection="0">
      <alignment vertical="center"/>
    </xf>
    <xf numFmtId="0" fontId="12" fillId="0" borderId="8" applyNumberFormat="0" applyFill="0" applyAlignment="0" applyProtection="0">
      <alignment vertical="center"/>
    </xf>
    <xf numFmtId="0" fontId="10" fillId="5" borderId="0" applyNumberFormat="0" applyBorder="0" applyAlignment="0" applyProtection="0">
      <alignment vertical="center"/>
    </xf>
    <xf numFmtId="0" fontId="22" fillId="17" borderId="11" applyNumberFormat="0" applyAlignment="0" applyProtection="0">
      <alignment vertical="center"/>
    </xf>
    <xf numFmtId="0" fontId="18" fillId="17" borderId="9" applyNumberFormat="0" applyAlignment="0" applyProtection="0">
      <alignment vertical="center"/>
    </xf>
    <xf numFmtId="0" fontId="21" fillId="29" borderId="10" applyNumberFormat="0" applyAlignment="0" applyProtection="0">
      <alignment vertical="center"/>
    </xf>
    <xf numFmtId="0" fontId="8" fillId="8" borderId="0" applyNumberFormat="0" applyBorder="0" applyAlignment="0" applyProtection="0">
      <alignment vertical="center"/>
    </xf>
    <xf numFmtId="0" fontId="10" fillId="16" borderId="0" applyNumberFormat="0" applyBorder="0" applyAlignment="0" applyProtection="0">
      <alignment vertical="center"/>
    </xf>
    <xf numFmtId="0" fontId="25" fillId="0" borderId="13" applyNumberFormat="0" applyFill="0" applyAlignment="0" applyProtection="0">
      <alignment vertical="center"/>
    </xf>
    <xf numFmtId="0" fontId="11" fillId="0" borderId="7" applyNumberFormat="0" applyFill="0" applyAlignment="0" applyProtection="0">
      <alignment vertical="center"/>
    </xf>
    <xf numFmtId="0" fontId="9" fillId="4" borderId="0" applyNumberFormat="0" applyBorder="0" applyAlignment="0" applyProtection="0">
      <alignment vertical="center"/>
    </xf>
    <xf numFmtId="0" fontId="19" fillId="20" borderId="0" applyNumberFormat="0" applyBorder="0" applyAlignment="0" applyProtection="0">
      <alignment vertical="center"/>
    </xf>
    <xf numFmtId="0" fontId="8" fillId="24" borderId="0" applyNumberFormat="0" applyBorder="0" applyAlignment="0" applyProtection="0">
      <alignment vertical="center"/>
    </xf>
    <xf numFmtId="0" fontId="10" fillId="11" borderId="0" applyNumberFormat="0" applyBorder="0" applyAlignment="0" applyProtection="0">
      <alignment vertical="center"/>
    </xf>
    <xf numFmtId="0" fontId="8" fillId="23" borderId="0" applyNumberFormat="0" applyBorder="0" applyAlignment="0" applyProtection="0">
      <alignment vertical="center"/>
    </xf>
    <xf numFmtId="0" fontId="8" fillId="15" borderId="0" applyNumberFormat="0" applyBorder="0" applyAlignment="0" applyProtection="0">
      <alignment vertical="center"/>
    </xf>
    <xf numFmtId="0" fontId="8" fillId="28" borderId="0" applyNumberFormat="0" applyBorder="0" applyAlignment="0" applyProtection="0">
      <alignment vertical="center"/>
    </xf>
    <xf numFmtId="0" fontId="8" fillId="31" borderId="0" applyNumberFormat="0" applyBorder="0" applyAlignment="0" applyProtection="0">
      <alignment vertical="center"/>
    </xf>
    <xf numFmtId="0" fontId="10" fillId="19" borderId="0" applyNumberFormat="0" applyBorder="0" applyAlignment="0" applyProtection="0">
      <alignment vertical="center"/>
    </xf>
    <xf numFmtId="0" fontId="10" fillId="27" borderId="0" applyNumberFormat="0" applyBorder="0" applyAlignment="0" applyProtection="0">
      <alignment vertical="center"/>
    </xf>
    <xf numFmtId="0" fontId="8" fillId="14" borderId="0" applyNumberFormat="0" applyBorder="0" applyAlignment="0" applyProtection="0">
      <alignment vertical="center"/>
    </xf>
    <xf numFmtId="0" fontId="8" fillId="3" borderId="0" applyNumberFormat="0" applyBorder="0" applyAlignment="0" applyProtection="0">
      <alignment vertical="center"/>
    </xf>
    <xf numFmtId="0" fontId="10" fillId="30" borderId="0" applyNumberFormat="0" applyBorder="0" applyAlignment="0" applyProtection="0">
      <alignment vertical="center"/>
    </xf>
    <xf numFmtId="0" fontId="8" fillId="22" borderId="0" applyNumberFormat="0" applyBorder="0" applyAlignment="0" applyProtection="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8" fillId="2" borderId="0" applyNumberFormat="0" applyBorder="0" applyAlignment="0" applyProtection="0">
      <alignment vertical="center"/>
    </xf>
    <xf numFmtId="0" fontId="10" fillId="10" borderId="0" applyNumberFormat="0" applyBorder="0" applyAlignment="0" applyProtection="0">
      <alignment vertical="center"/>
    </xf>
  </cellStyleXfs>
  <cellXfs count="35">
    <xf numFmtId="0" fontId="0" fillId="0" borderId="0" xfId="0"/>
    <xf numFmtId="0" fontId="1" fillId="0" borderId="0" xfId="0" applyFont="1"/>
    <xf numFmtId="0" fontId="2" fillId="0" borderId="0" xfId="0" applyFont="1"/>
    <xf numFmtId="0" fontId="3" fillId="0" borderId="0" xfId="0" applyFont="1"/>
    <xf numFmtId="0" fontId="0" fillId="0" borderId="0" xfId="0" applyBorder="1"/>
    <xf numFmtId="177" fontId="0" fillId="0" borderId="0" xfId="0" applyNumberFormat="1"/>
    <xf numFmtId="0" fontId="4" fillId="0" borderId="0" xfId="0" applyFont="1" applyAlignment="1">
      <alignment horizontal="left"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177" fontId="6" fillId="0" borderId="4"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Fill="1" applyBorder="1" applyAlignment="1">
      <alignment horizontal="center" vertical="center"/>
    </xf>
    <xf numFmtId="49" fontId="7"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Fill="1" applyBorder="1" applyAlignment="1">
      <alignment horizontal="center" vertical="center"/>
    </xf>
    <xf numFmtId="49" fontId="7" fillId="0" borderId="5"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xf>
    <xf numFmtId="49"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7" fontId="5" fillId="0" borderId="3" xfId="0" applyNumberFormat="1" applyFont="1" applyBorder="1" applyAlignment="1">
      <alignment horizontal="center" vertical="center"/>
    </xf>
    <xf numFmtId="177" fontId="7" fillId="0" borderId="4"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0" fontId="2" fillId="0" borderId="0" xfId="0" applyFont="1" applyAlignment="1">
      <alignment wrapText="1"/>
    </xf>
    <xf numFmtId="177" fontId="7" fillId="0" borderId="2" xfId="0" applyNumberFormat="1" applyFont="1" applyFill="1" applyBorder="1" applyAlignment="1">
      <alignment horizontal="center" vertical="center" wrapText="1"/>
    </xf>
    <xf numFmtId="177" fontId="7" fillId="0" borderId="6" xfId="0" applyNumberFormat="1" applyFont="1" applyFill="1" applyBorder="1" applyAlignment="1">
      <alignment horizontal="center" vertical="center" wrapText="1"/>
    </xf>
    <xf numFmtId="0" fontId="6" fillId="0" borderId="4" xfId="0" applyFont="1" applyFill="1" applyBorder="1" applyAlignment="1" quotePrefix="1">
      <alignment horizontal="center" vertical="center"/>
    </xf>
    <xf numFmtId="0" fontId="6" fillId="0" borderId="4"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tabSelected="1" zoomScale="85" zoomScaleNormal="85" workbookViewId="0">
      <selection activeCell="O5" sqref="O5"/>
    </sheetView>
  </sheetViews>
  <sheetFormatPr defaultColWidth="9" defaultRowHeight="13.5"/>
  <cols>
    <col min="1" max="1" width="5.14166666666667" style="4" customWidth="1"/>
    <col min="2" max="2" width="11.3666666666667" customWidth="1"/>
    <col min="3" max="3" width="8.23333333333333" customWidth="1"/>
    <col min="4" max="4" width="15.425" customWidth="1"/>
    <col min="5" max="5" width="15.8833333333333" style="5" customWidth="1"/>
    <col min="6" max="6" width="24.85" style="5" customWidth="1"/>
    <col min="7" max="7" width="16.6166666666667" style="5" customWidth="1"/>
    <col min="8" max="8" width="25.7333333333333" style="5" customWidth="1"/>
    <col min="9" max="9" width="21.4333333333333" style="5" customWidth="1"/>
    <col min="10" max="10" width="17.2" style="5" customWidth="1"/>
    <col min="11" max="11" width="13.9666666666667" customWidth="1"/>
  </cols>
  <sheetData>
    <row r="1" ht="30" customHeight="1" spans="1:2">
      <c r="A1" s="6" t="s">
        <v>0</v>
      </c>
      <c r="B1" s="6"/>
    </row>
    <row r="2" ht="61.05" customHeight="1" spans="1:11">
      <c r="A2" s="7" t="s">
        <v>1</v>
      </c>
      <c r="B2" s="8"/>
      <c r="C2" s="9"/>
      <c r="D2" s="9"/>
      <c r="E2" s="9"/>
      <c r="F2" s="10"/>
      <c r="G2" s="10"/>
      <c r="H2" s="10"/>
      <c r="I2" s="10"/>
      <c r="J2" s="29"/>
      <c r="K2" s="10"/>
    </row>
    <row r="3" s="1" customFormat="1" ht="56" customHeight="1" spans="1:11">
      <c r="A3" s="11" t="s">
        <v>2</v>
      </c>
      <c r="B3" s="35" t="s">
        <v>3</v>
      </c>
      <c r="C3" s="12" t="s">
        <v>4</v>
      </c>
      <c r="D3" s="36" t="s">
        <v>5</v>
      </c>
      <c r="E3" s="13" t="s">
        <v>6</v>
      </c>
      <c r="F3" s="13" t="s">
        <v>7</v>
      </c>
      <c r="G3" s="13" t="s">
        <v>8</v>
      </c>
      <c r="H3" s="13" t="s">
        <v>9</v>
      </c>
      <c r="I3" s="13" t="s">
        <v>10</v>
      </c>
      <c r="J3" s="13" t="s">
        <v>11</v>
      </c>
      <c r="K3" s="12" t="s">
        <v>12</v>
      </c>
    </row>
    <row r="4" s="2" customFormat="1" ht="34.95" customHeight="1" spans="1:11">
      <c r="A4" s="14">
        <v>1</v>
      </c>
      <c r="B4" s="15" t="s">
        <v>13</v>
      </c>
      <c r="C4" s="16" t="s">
        <v>14</v>
      </c>
      <c r="D4" s="17" t="s">
        <v>15</v>
      </c>
      <c r="E4" s="18">
        <v>72.6</v>
      </c>
      <c r="F4" s="18">
        <f t="shared" ref="F4:F36" si="0">E4*0.5</f>
        <v>36.3</v>
      </c>
      <c r="G4" s="18">
        <v>92</v>
      </c>
      <c r="H4" s="18">
        <f t="shared" ref="H4:H36" si="1">G4*0.5</f>
        <v>46</v>
      </c>
      <c r="I4" s="18">
        <f t="shared" ref="I4:I36" si="2">F4+H4</f>
        <v>82.3</v>
      </c>
      <c r="J4" s="30">
        <v>1</v>
      </c>
      <c r="K4" s="17"/>
    </row>
    <row r="5" s="2" customFormat="1" ht="34.95" customHeight="1" spans="1:14">
      <c r="A5" s="14">
        <v>2</v>
      </c>
      <c r="B5" s="15" t="s">
        <v>16</v>
      </c>
      <c r="C5" s="16" t="s">
        <v>17</v>
      </c>
      <c r="D5" s="17" t="s">
        <v>15</v>
      </c>
      <c r="E5" s="18">
        <v>69.8</v>
      </c>
      <c r="F5" s="18">
        <f t="shared" si="0"/>
        <v>34.9</v>
      </c>
      <c r="G5" s="18">
        <v>87</v>
      </c>
      <c r="H5" s="18">
        <f t="shared" si="1"/>
        <v>43.5</v>
      </c>
      <c r="I5" s="18">
        <f t="shared" si="2"/>
        <v>78.4</v>
      </c>
      <c r="J5" s="30">
        <v>2</v>
      </c>
      <c r="K5" s="17"/>
      <c r="N5" s="4"/>
    </row>
    <row r="6" s="2" customFormat="1" ht="34.95" customHeight="1" spans="1:14">
      <c r="A6" s="19">
        <v>3</v>
      </c>
      <c r="B6" s="20" t="s">
        <v>18</v>
      </c>
      <c r="C6" s="21" t="s">
        <v>17</v>
      </c>
      <c r="D6" s="22" t="s">
        <v>15</v>
      </c>
      <c r="E6" s="23">
        <v>71.6</v>
      </c>
      <c r="F6" s="23">
        <f t="shared" si="0"/>
        <v>35.8</v>
      </c>
      <c r="G6" s="23">
        <v>0</v>
      </c>
      <c r="H6" s="23">
        <f t="shared" si="1"/>
        <v>0</v>
      </c>
      <c r="I6" s="23">
        <f t="shared" si="2"/>
        <v>35.8</v>
      </c>
      <c r="J6" s="31">
        <v>3</v>
      </c>
      <c r="K6" s="22" t="s">
        <v>19</v>
      </c>
      <c r="N6" s="32"/>
    </row>
    <row r="7" s="3" customFormat="1" ht="34.95" customHeight="1" spans="1:12">
      <c r="A7" s="24">
        <v>4</v>
      </c>
      <c r="B7" s="25" t="s">
        <v>20</v>
      </c>
      <c r="C7" s="26" t="s">
        <v>17</v>
      </c>
      <c r="D7" s="27" t="s">
        <v>21</v>
      </c>
      <c r="E7" s="28">
        <v>70.5</v>
      </c>
      <c r="F7" s="28">
        <f t="shared" si="0"/>
        <v>35.25</v>
      </c>
      <c r="G7" s="28">
        <v>93.33</v>
      </c>
      <c r="H7" s="28">
        <f t="shared" si="1"/>
        <v>46.665</v>
      </c>
      <c r="I7" s="28">
        <f t="shared" si="2"/>
        <v>81.915</v>
      </c>
      <c r="J7" s="33">
        <v>1</v>
      </c>
      <c r="K7" s="27"/>
      <c r="L7" s="2"/>
    </row>
    <row r="8" s="3" customFormat="1" ht="34.95" customHeight="1" spans="1:12">
      <c r="A8" s="14">
        <v>5</v>
      </c>
      <c r="B8" s="15" t="s">
        <v>22</v>
      </c>
      <c r="C8" s="16" t="s">
        <v>14</v>
      </c>
      <c r="D8" s="17" t="s">
        <v>21</v>
      </c>
      <c r="E8" s="18">
        <v>71</v>
      </c>
      <c r="F8" s="18">
        <f t="shared" si="0"/>
        <v>35.5</v>
      </c>
      <c r="G8" s="18">
        <v>78</v>
      </c>
      <c r="H8" s="18">
        <f t="shared" si="1"/>
        <v>39</v>
      </c>
      <c r="I8" s="18">
        <f t="shared" si="2"/>
        <v>74.5</v>
      </c>
      <c r="J8" s="33">
        <v>2</v>
      </c>
      <c r="K8" s="17"/>
      <c r="L8" s="2"/>
    </row>
    <row r="9" s="3" customFormat="1" ht="34.95" customHeight="1" spans="1:12">
      <c r="A9" s="19">
        <v>6</v>
      </c>
      <c r="B9" s="20" t="s">
        <v>23</v>
      </c>
      <c r="C9" s="21" t="s">
        <v>14</v>
      </c>
      <c r="D9" s="22" t="s">
        <v>21</v>
      </c>
      <c r="E9" s="23">
        <v>71.6</v>
      </c>
      <c r="F9" s="23">
        <f t="shared" si="0"/>
        <v>35.8</v>
      </c>
      <c r="G9" s="23">
        <v>74</v>
      </c>
      <c r="H9" s="23">
        <f t="shared" si="1"/>
        <v>37</v>
      </c>
      <c r="I9" s="23">
        <f t="shared" si="2"/>
        <v>72.8</v>
      </c>
      <c r="J9" s="34">
        <v>3</v>
      </c>
      <c r="K9" s="22"/>
      <c r="L9" s="2"/>
    </row>
    <row r="10" s="2" customFormat="1" ht="34.95" customHeight="1" spans="1:11">
      <c r="A10" s="24">
        <v>7</v>
      </c>
      <c r="B10" s="25" t="s">
        <v>24</v>
      </c>
      <c r="C10" s="26" t="s">
        <v>17</v>
      </c>
      <c r="D10" s="27" t="s">
        <v>25</v>
      </c>
      <c r="E10" s="28">
        <v>76.9</v>
      </c>
      <c r="F10" s="28">
        <f t="shared" si="0"/>
        <v>38.45</v>
      </c>
      <c r="G10" s="28">
        <v>91.67</v>
      </c>
      <c r="H10" s="28">
        <f t="shared" si="1"/>
        <v>45.835</v>
      </c>
      <c r="I10" s="28">
        <f t="shared" si="2"/>
        <v>84.285</v>
      </c>
      <c r="J10" s="33">
        <v>1</v>
      </c>
      <c r="K10" s="27"/>
    </row>
    <row r="11" s="2" customFormat="1" ht="34.95" customHeight="1" spans="1:14">
      <c r="A11" s="14">
        <v>8</v>
      </c>
      <c r="B11" s="15" t="s">
        <v>26</v>
      </c>
      <c r="C11" s="16" t="s">
        <v>17</v>
      </c>
      <c r="D11" s="17" t="s">
        <v>25</v>
      </c>
      <c r="E11" s="18">
        <v>79.6</v>
      </c>
      <c r="F11" s="18">
        <f t="shared" si="0"/>
        <v>39.8</v>
      </c>
      <c r="G11" s="18">
        <v>88</v>
      </c>
      <c r="H11" s="18">
        <f t="shared" si="1"/>
        <v>44</v>
      </c>
      <c r="I11" s="18">
        <f t="shared" si="2"/>
        <v>83.8</v>
      </c>
      <c r="J11" s="33">
        <v>2</v>
      </c>
      <c r="K11" s="17"/>
      <c r="N11" s="32"/>
    </row>
    <row r="12" s="2" customFormat="1" ht="34.95" customHeight="1" spans="1:11">
      <c r="A12" s="14">
        <v>9</v>
      </c>
      <c r="B12" s="15" t="s">
        <v>27</v>
      </c>
      <c r="C12" s="16" t="s">
        <v>14</v>
      </c>
      <c r="D12" s="17" t="s">
        <v>25</v>
      </c>
      <c r="E12" s="18">
        <v>75.8</v>
      </c>
      <c r="F12" s="18">
        <f t="shared" si="0"/>
        <v>37.9</v>
      </c>
      <c r="G12" s="18">
        <v>89</v>
      </c>
      <c r="H12" s="18">
        <f t="shared" si="1"/>
        <v>44.5</v>
      </c>
      <c r="I12" s="18">
        <f t="shared" si="2"/>
        <v>82.4</v>
      </c>
      <c r="J12" s="33">
        <v>3</v>
      </c>
      <c r="K12" s="17"/>
    </row>
    <row r="13" s="2" customFormat="1" ht="34.95" customHeight="1" spans="1:11">
      <c r="A13" s="14">
        <v>10</v>
      </c>
      <c r="B13" s="15" t="s">
        <v>28</v>
      </c>
      <c r="C13" s="16" t="s">
        <v>14</v>
      </c>
      <c r="D13" s="17" t="s">
        <v>25</v>
      </c>
      <c r="E13" s="18">
        <v>77.4</v>
      </c>
      <c r="F13" s="18">
        <f t="shared" si="0"/>
        <v>38.7</v>
      </c>
      <c r="G13" s="18">
        <v>87.33</v>
      </c>
      <c r="H13" s="18">
        <f t="shared" si="1"/>
        <v>43.665</v>
      </c>
      <c r="I13" s="18">
        <f t="shared" si="2"/>
        <v>82.365</v>
      </c>
      <c r="J13" s="33">
        <v>4</v>
      </c>
      <c r="K13" s="17"/>
    </row>
    <row r="14" s="2" customFormat="1" ht="34.95" customHeight="1" spans="1:11">
      <c r="A14" s="14">
        <v>11</v>
      </c>
      <c r="B14" s="15" t="s">
        <v>29</v>
      </c>
      <c r="C14" s="16" t="s">
        <v>14</v>
      </c>
      <c r="D14" s="17" t="s">
        <v>25</v>
      </c>
      <c r="E14" s="18">
        <v>76.6</v>
      </c>
      <c r="F14" s="18">
        <f t="shared" si="0"/>
        <v>38.3</v>
      </c>
      <c r="G14" s="18">
        <v>88</v>
      </c>
      <c r="H14" s="18">
        <f t="shared" si="1"/>
        <v>44</v>
      </c>
      <c r="I14" s="18">
        <f t="shared" si="2"/>
        <v>82.3</v>
      </c>
      <c r="J14" s="33">
        <v>5</v>
      </c>
      <c r="K14" s="17"/>
    </row>
    <row r="15" s="2" customFormat="1" ht="34.95" customHeight="1" spans="1:11">
      <c r="A15" s="14">
        <v>12</v>
      </c>
      <c r="B15" s="15" t="s">
        <v>30</v>
      </c>
      <c r="C15" s="16" t="s">
        <v>17</v>
      </c>
      <c r="D15" s="17" t="s">
        <v>25</v>
      </c>
      <c r="E15" s="18">
        <v>78</v>
      </c>
      <c r="F15" s="18">
        <f t="shared" si="0"/>
        <v>39</v>
      </c>
      <c r="G15" s="18">
        <v>86.33</v>
      </c>
      <c r="H15" s="18">
        <f t="shared" si="1"/>
        <v>43.165</v>
      </c>
      <c r="I15" s="18">
        <f t="shared" si="2"/>
        <v>82.165</v>
      </c>
      <c r="J15" s="33">
        <v>6</v>
      </c>
      <c r="K15" s="17"/>
    </row>
    <row r="16" s="2" customFormat="1" ht="34.95" customHeight="1" spans="1:11">
      <c r="A16" s="14">
        <v>13</v>
      </c>
      <c r="B16" s="15" t="s">
        <v>31</v>
      </c>
      <c r="C16" s="16" t="s">
        <v>17</v>
      </c>
      <c r="D16" s="17" t="s">
        <v>25</v>
      </c>
      <c r="E16" s="18">
        <v>78.5</v>
      </c>
      <c r="F16" s="18">
        <f t="shared" si="0"/>
        <v>39.25</v>
      </c>
      <c r="G16" s="18">
        <v>85.33</v>
      </c>
      <c r="H16" s="18">
        <f t="shared" si="1"/>
        <v>42.665</v>
      </c>
      <c r="I16" s="18">
        <f t="shared" si="2"/>
        <v>81.915</v>
      </c>
      <c r="J16" s="33">
        <v>7</v>
      </c>
      <c r="K16" s="17"/>
    </row>
    <row r="17" s="2" customFormat="1" ht="34.95" customHeight="1" spans="1:11">
      <c r="A17" s="14">
        <v>14</v>
      </c>
      <c r="B17" s="15" t="s">
        <v>32</v>
      </c>
      <c r="C17" s="16" t="s">
        <v>17</v>
      </c>
      <c r="D17" s="17" t="s">
        <v>25</v>
      </c>
      <c r="E17" s="18">
        <v>77.9</v>
      </c>
      <c r="F17" s="18">
        <f t="shared" si="0"/>
        <v>38.95</v>
      </c>
      <c r="G17" s="18">
        <v>85.67</v>
      </c>
      <c r="H17" s="18">
        <f t="shared" si="1"/>
        <v>42.835</v>
      </c>
      <c r="I17" s="18">
        <f t="shared" si="2"/>
        <v>81.785</v>
      </c>
      <c r="J17" s="33">
        <v>8</v>
      </c>
      <c r="K17" s="17"/>
    </row>
    <row r="18" s="2" customFormat="1" ht="34.95" customHeight="1" spans="1:11">
      <c r="A18" s="14">
        <v>15</v>
      </c>
      <c r="B18" s="15" t="s">
        <v>33</v>
      </c>
      <c r="C18" s="16" t="s">
        <v>17</v>
      </c>
      <c r="D18" s="17" t="s">
        <v>25</v>
      </c>
      <c r="E18" s="18">
        <v>77.4</v>
      </c>
      <c r="F18" s="18">
        <f t="shared" si="0"/>
        <v>38.7</v>
      </c>
      <c r="G18" s="18">
        <v>85</v>
      </c>
      <c r="H18" s="18">
        <f t="shared" si="1"/>
        <v>42.5</v>
      </c>
      <c r="I18" s="18">
        <f t="shared" si="2"/>
        <v>81.2</v>
      </c>
      <c r="J18" s="33">
        <v>9</v>
      </c>
      <c r="K18" s="17"/>
    </row>
    <row r="19" s="2" customFormat="1" ht="34.95" customHeight="1" spans="1:11">
      <c r="A19" s="14">
        <v>16</v>
      </c>
      <c r="B19" s="15" t="s">
        <v>34</v>
      </c>
      <c r="C19" s="16" t="s">
        <v>17</v>
      </c>
      <c r="D19" s="17" t="s">
        <v>25</v>
      </c>
      <c r="E19" s="18">
        <v>76.7</v>
      </c>
      <c r="F19" s="18">
        <f t="shared" si="0"/>
        <v>38.35</v>
      </c>
      <c r="G19" s="18">
        <v>83.33</v>
      </c>
      <c r="H19" s="18">
        <f t="shared" si="1"/>
        <v>41.665</v>
      </c>
      <c r="I19" s="18">
        <f t="shared" si="2"/>
        <v>80.015</v>
      </c>
      <c r="J19" s="33">
        <v>10</v>
      </c>
      <c r="K19" s="17"/>
    </row>
    <row r="20" s="2" customFormat="1" ht="34.95" customHeight="1" spans="1:11">
      <c r="A20" s="14">
        <v>17</v>
      </c>
      <c r="B20" s="15" t="s">
        <v>35</v>
      </c>
      <c r="C20" s="16" t="s">
        <v>17</v>
      </c>
      <c r="D20" s="17" t="s">
        <v>25</v>
      </c>
      <c r="E20" s="18">
        <v>74.9</v>
      </c>
      <c r="F20" s="18">
        <f t="shared" si="0"/>
        <v>37.45</v>
      </c>
      <c r="G20" s="18">
        <v>84.33</v>
      </c>
      <c r="H20" s="18">
        <f t="shared" si="1"/>
        <v>42.165</v>
      </c>
      <c r="I20" s="18">
        <f t="shared" si="2"/>
        <v>79.615</v>
      </c>
      <c r="J20" s="33">
        <v>11</v>
      </c>
      <c r="K20" s="17"/>
    </row>
    <row r="21" s="2" customFormat="1" ht="34.95" customHeight="1" spans="1:11">
      <c r="A21" s="14">
        <v>18</v>
      </c>
      <c r="B21" s="15" t="s">
        <v>36</v>
      </c>
      <c r="C21" s="16" t="s">
        <v>17</v>
      </c>
      <c r="D21" s="17" t="s">
        <v>25</v>
      </c>
      <c r="E21" s="18">
        <v>74.7</v>
      </c>
      <c r="F21" s="18">
        <f t="shared" si="0"/>
        <v>37.35</v>
      </c>
      <c r="G21" s="18">
        <v>84</v>
      </c>
      <c r="H21" s="18">
        <f t="shared" si="1"/>
        <v>42</v>
      </c>
      <c r="I21" s="18">
        <f t="shared" si="2"/>
        <v>79.35</v>
      </c>
      <c r="J21" s="33">
        <v>12</v>
      </c>
      <c r="K21" s="17"/>
    </row>
    <row r="22" s="2" customFormat="1" ht="34.95" customHeight="1" spans="1:11">
      <c r="A22" s="14">
        <v>19</v>
      </c>
      <c r="B22" s="15" t="s">
        <v>37</v>
      </c>
      <c r="C22" s="16" t="s">
        <v>17</v>
      </c>
      <c r="D22" s="17" t="s">
        <v>25</v>
      </c>
      <c r="E22" s="18">
        <v>75.6</v>
      </c>
      <c r="F22" s="18">
        <f t="shared" si="0"/>
        <v>37.8</v>
      </c>
      <c r="G22" s="18">
        <v>83</v>
      </c>
      <c r="H22" s="18">
        <f t="shared" si="1"/>
        <v>41.5</v>
      </c>
      <c r="I22" s="18">
        <f t="shared" si="2"/>
        <v>79.3</v>
      </c>
      <c r="J22" s="33">
        <v>13</v>
      </c>
      <c r="K22" s="17"/>
    </row>
    <row r="23" s="2" customFormat="1" ht="34.95" customHeight="1" spans="1:11">
      <c r="A23" s="14">
        <v>20</v>
      </c>
      <c r="B23" s="15" t="s">
        <v>38</v>
      </c>
      <c r="C23" s="16" t="s">
        <v>17</v>
      </c>
      <c r="D23" s="17" t="s">
        <v>25</v>
      </c>
      <c r="E23" s="18">
        <v>78.3</v>
      </c>
      <c r="F23" s="18">
        <f t="shared" si="0"/>
        <v>39.15</v>
      </c>
      <c r="G23" s="18">
        <v>80</v>
      </c>
      <c r="H23" s="18">
        <f t="shared" si="1"/>
        <v>40</v>
      </c>
      <c r="I23" s="18">
        <f t="shared" si="2"/>
        <v>79.15</v>
      </c>
      <c r="J23" s="33">
        <v>14</v>
      </c>
      <c r="K23" s="17"/>
    </row>
    <row r="24" s="2" customFormat="1" ht="34.95" customHeight="1" spans="1:11">
      <c r="A24" s="14">
        <v>21</v>
      </c>
      <c r="B24" s="15" t="s">
        <v>39</v>
      </c>
      <c r="C24" s="16" t="s">
        <v>17</v>
      </c>
      <c r="D24" s="17" t="s">
        <v>25</v>
      </c>
      <c r="E24" s="18">
        <v>75.5</v>
      </c>
      <c r="F24" s="18">
        <f t="shared" si="0"/>
        <v>37.75</v>
      </c>
      <c r="G24" s="18">
        <v>80.33</v>
      </c>
      <c r="H24" s="18">
        <f t="shared" si="1"/>
        <v>40.165</v>
      </c>
      <c r="I24" s="18">
        <f t="shared" si="2"/>
        <v>77.915</v>
      </c>
      <c r="J24" s="33">
        <v>15</v>
      </c>
      <c r="K24" s="17"/>
    </row>
    <row r="25" s="2" customFormat="1" ht="34.95" customHeight="1" spans="1:11">
      <c r="A25" s="14">
        <v>22</v>
      </c>
      <c r="B25" s="15" t="s">
        <v>40</v>
      </c>
      <c r="C25" s="16" t="s">
        <v>17</v>
      </c>
      <c r="D25" s="17" t="s">
        <v>25</v>
      </c>
      <c r="E25" s="18">
        <v>74.7</v>
      </c>
      <c r="F25" s="18">
        <f t="shared" si="0"/>
        <v>37.35</v>
      </c>
      <c r="G25" s="18">
        <v>80.67</v>
      </c>
      <c r="H25" s="18">
        <f t="shared" si="1"/>
        <v>40.335</v>
      </c>
      <c r="I25" s="18">
        <f t="shared" si="2"/>
        <v>77.685</v>
      </c>
      <c r="J25" s="33">
        <v>16</v>
      </c>
      <c r="K25" s="17"/>
    </row>
    <row r="26" s="2" customFormat="1" ht="34.95" customHeight="1" spans="1:11">
      <c r="A26" s="14">
        <v>23</v>
      </c>
      <c r="B26" s="15" t="s">
        <v>41</v>
      </c>
      <c r="C26" s="16" t="s">
        <v>17</v>
      </c>
      <c r="D26" s="17" t="s">
        <v>25</v>
      </c>
      <c r="E26" s="18">
        <v>74.8</v>
      </c>
      <c r="F26" s="18">
        <f t="shared" si="0"/>
        <v>37.4</v>
      </c>
      <c r="G26" s="18">
        <v>79.67</v>
      </c>
      <c r="H26" s="18">
        <f t="shared" si="1"/>
        <v>39.835</v>
      </c>
      <c r="I26" s="18">
        <f t="shared" si="2"/>
        <v>77.235</v>
      </c>
      <c r="J26" s="33">
        <v>17</v>
      </c>
      <c r="K26" s="17"/>
    </row>
    <row r="27" s="2" customFormat="1" ht="34.95" customHeight="1" spans="1:11">
      <c r="A27" s="14">
        <v>24</v>
      </c>
      <c r="B27" s="15" t="s">
        <v>42</v>
      </c>
      <c r="C27" s="16" t="s">
        <v>17</v>
      </c>
      <c r="D27" s="17" t="s">
        <v>25</v>
      </c>
      <c r="E27" s="18">
        <v>79.2</v>
      </c>
      <c r="F27" s="18">
        <f t="shared" si="0"/>
        <v>39.6</v>
      </c>
      <c r="G27" s="18">
        <v>75</v>
      </c>
      <c r="H27" s="18">
        <f t="shared" si="1"/>
        <v>37.5</v>
      </c>
      <c r="I27" s="18">
        <f t="shared" si="2"/>
        <v>77.1</v>
      </c>
      <c r="J27" s="33">
        <v>18</v>
      </c>
      <c r="K27" s="17"/>
    </row>
    <row r="28" s="2" customFormat="1" ht="34.95" customHeight="1" spans="1:11">
      <c r="A28" s="14">
        <v>25</v>
      </c>
      <c r="B28" s="15" t="s">
        <v>43</v>
      </c>
      <c r="C28" s="16" t="s">
        <v>17</v>
      </c>
      <c r="D28" s="17" t="s">
        <v>25</v>
      </c>
      <c r="E28" s="18">
        <v>74.7</v>
      </c>
      <c r="F28" s="18">
        <f t="shared" si="0"/>
        <v>37.35</v>
      </c>
      <c r="G28" s="18">
        <v>77.33</v>
      </c>
      <c r="H28" s="18">
        <f t="shared" si="1"/>
        <v>38.665</v>
      </c>
      <c r="I28" s="18">
        <f t="shared" si="2"/>
        <v>76.015</v>
      </c>
      <c r="J28" s="33">
        <v>19</v>
      </c>
      <c r="K28" s="17"/>
    </row>
    <row r="29" s="2" customFormat="1" ht="34.95" customHeight="1" spans="1:11">
      <c r="A29" s="14">
        <v>26</v>
      </c>
      <c r="B29" s="15" t="s">
        <v>44</v>
      </c>
      <c r="C29" s="16" t="s">
        <v>14</v>
      </c>
      <c r="D29" s="17" t="s">
        <v>25</v>
      </c>
      <c r="E29" s="18">
        <v>74.7</v>
      </c>
      <c r="F29" s="18">
        <f t="shared" si="0"/>
        <v>37.35</v>
      </c>
      <c r="G29" s="18">
        <v>74</v>
      </c>
      <c r="H29" s="18">
        <f t="shared" si="1"/>
        <v>37</v>
      </c>
      <c r="I29" s="18">
        <f t="shared" si="2"/>
        <v>74.35</v>
      </c>
      <c r="J29" s="33">
        <v>20</v>
      </c>
      <c r="K29" s="17"/>
    </row>
    <row r="30" s="2" customFormat="1" ht="34.95" customHeight="1" spans="1:11">
      <c r="A30" s="19">
        <v>27</v>
      </c>
      <c r="B30" s="20" t="s">
        <v>45</v>
      </c>
      <c r="C30" s="21" t="s">
        <v>17</v>
      </c>
      <c r="D30" s="22" t="s">
        <v>25</v>
      </c>
      <c r="E30" s="23">
        <v>75.4</v>
      </c>
      <c r="F30" s="23">
        <f t="shared" si="0"/>
        <v>37.7</v>
      </c>
      <c r="G30" s="23">
        <v>61.33</v>
      </c>
      <c r="H30" s="23">
        <f t="shared" si="1"/>
        <v>30.665</v>
      </c>
      <c r="I30" s="23">
        <f t="shared" si="2"/>
        <v>68.365</v>
      </c>
      <c r="J30" s="34">
        <v>21</v>
      </c>
      <c r="K30" s="22"/>
    </row>
    <row r="31" s="2" customFormat="1" ht="34.95" customHeight="1" spans="1:11">
      <c r="A31" s="24">
        <v>28</v>
      </c>
      <c r="B31" s="25" t="s">
        <v>46</v>
      </c>
      <c r="C31" s="26" t="s">
        <v>17</v>
      </c>
      <c r="D31" s="27" t="s">
        <v>47</v>
      </c>
      <c r="E31" s="28">
        <v>76.7</v>
      </c>
      <c r="F31" s="28">
        <f t="shared" si="0"/>
        <v>38.35</v>
      </c>
      <c r="G31" s="28">
        <v>94.33</v>
      </c>
      <c r="H31" s="28">
        <f t="shared" si="1"/>
        <v>47.165</v>
      </c>
      <c r="I31" s="28">
        <f t="shared" si="2"/>
        <v>85.515</v>
      </c>
      <c r="J31" s="33">
        <v>1</v>
      </c>
      <c r="K31" s="27"/>
    </row>
    <row r="32" s="2" customFormat="1" ht="34.95" customHeight="1" spans="1:14">
      <c r="A32" s="14">
        <v>29</v>
      </c>
      <c r="B32" s="15" t="s">
        <v>48</v>
      </c>
      <c r="C32" s="16" t="s">
        <v>17</v>
      </c>
      <c r="D32" s="17" t="s">
        <v>47</v>
      </c>
      <c r="E32" s="18">
        <v>74.5</v>
      </c>
      <c r="F32" s="18">
        <f t="shared" si="0"/>
        <v>37.25</v>
      </c>
      <c r="G32" s="18">
        <v>94</v>
      </c>
      <c r="H32" s="18">
        <f t="shared" si="1"/>
        <v>47</v>
      </c>
      <c r="I32" s="18">
        <f t="shared" si="2"/>
        <v>84.25</v>
      </c>
      <c r="J32" s="33">
        <v>2</v>
      </c>
      <c r="K32" s="17"/>
      <c r="N32" s="32"/>
    </row>
    <row r="33" s="2" customFormat="1" ht="34.95" customHeight="1" spans="1:11">
      <c r="A33" s="14">
        <v>30</v>
      </c>
      <c r="B33" s="15" t="s">
        <v>49</v>
      </c>
      <c r="C33" s="16" t="s">
        <v>17</v>
      </c>
      <c r="D33" s="17" t="s">
        <v>47</v>
      </c>
      <c r="E33" s="18">
        <v>77.3</v>
      </c>
      <c r="F33" s="18">
        <f t="shared" si="0"/>
        <v>38.65</v>
      </c>
      <c r="G33" s="18">
        <v>90.67</v>
      </c>
      <c r="H33" s="18">
        <f t="shared" si="1"/>
        <v>45.335</v>
      </c>
      <c r="I33" s="18">
        <f t="shared" si="2"/>
        <v>83.985</v>
      </c>
      <c r="J33" s="33">
        <v>3</v>
      </c>
      <c r="K33" s="17"/>
    </row>
    <row r="34" s="2" customFormat="1" ht="34.95" customHeight="1" spans="1:11">
      <c r="A34" s="14">
        <v>31</v>
      </c>
      <c r="B34" s="15" t="s">
        <v>50</v>
      </c>
      <c r="C34" s="16" t="s">
        <v>14</v>
      </c>
      <c r="D34" s="17" t="s">
        <v>47</v>
      </c>
      <c r="E34" s="18">
        <v>75.2</v>
      </c>
      <c r="F34" s="18">
        <f t="shared" si="0"/>
        <v>37.6</v>
      </c>
      <c r="G34" s="18">
        <v>80</v>
      </c>
      <c r="H34" s="18">
        <f t="shared" si="1"/>
        <v>40</v>
      </c>
      <c r="I34" s="18">
        <f t="shared" si="2"/>
        <v>77.6</v>
      </c>
      <c r="J34" s="33">
        <v>4</v>
      </c>
      <c r="K34" s="17"/>
    </row>
    <row r="35" s="2" customFormat="1" ht="34.95" customHeight="1" spans="1:11">
      <c r="A35" s="14">
        <v>32</v>
      </c>
      <c r="B35" s="15" t="s">
        <v>51</v>
      </c>
      <c r="C35" s="16" t="s">
        <v>17</v>
      </c>
      <c r="D35" s="17" t="s">
        <v>47</v>
      </c>
      <c r="E35" s="18">
        <v>76.3</v>
      </c>
      <c r="F35" s="18">
        <f t="shared" si="0"/>
        <v>38.15</v>
      </c>
      <c r="G35" s="18">
        <v>78.67</v>
      </c>
      <c r="H35" s="18">
        <f t="shared" si="1"/>
        <v>39.335</v>
      </c>
      <c r="I35" s="18">
        <f t="shared" si="2"/>
        <v>77.485</v>
      </c>
      <c r="J35" s="33">
        <v>5</v>
      </c>
      <c r="K35" s="17"/>
    </row>
    <row r="36" s="2" customFormat="1" ht="34.95" customHeight="1" spans="1:11">
      <c r="A36" s="14">
        <v>33</v>
      </c>
      <c r="B36" s="15" t="s">
        <v>52</v>
      </c>
      <c r="C36" s="16" t="s">
        <v>17</v>
      </c>
      <c r="D36" s="17" t="s">
        <v>47</v>
      </c>
      <c r="E36" s="18">
        <v>74.9</v>
      </c>
      <c r="F36" s="18">
        <f t="shared" si="0"/>
        <v>37.45</v>
      </c>
      <c r="G36" s="18">
        <v>80</v>
      </c>
      <c r="H36" s="18">
        <f t="shared" si="1"/>
        <v>40</v>
      </c>
      <c r="I36" s="18">
        <f t="shared" si="2"/>
        <v>77.45</v>
      </c>
      <c r="J36" s="33">
        <v>6</v>
      </c>
      <c r="K36" s="17"/>
    </row>
  </sheetData>
  <sortState ref="A31:K36">
    <sortCondition ref="I31:I36" descending="1"/>
  </sortState>
  <mergeCells count="2">
    <mergeCell ref="A1:B1"/>
    <mergeCell ref="A2:K2"/>
  </mergeCells>
  <pageMargins left="0.751388888888889" right="0.554861111111111" top="0.409027777777778" bottom="0.590277777777778" header="0.5" footer="0.5"/>
  <pageSetup paperSize="9" scale="71"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综合成绩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杨梅</dc:creator>
  <cp:lastModifiedBy>农耕家人</cp:lastModifiedBy>
  <dcterms:created xsi:type="dcterms:W3CDTF">2019-07-13T07:32:00Z</dcterms:created>
  <cp:lastPrinted>2019-07-16T13:25:00Z</cp:lastPrinted>
  <dcterms:modified xsi:type="dcterms:W3CDTF">2020-07-20T01:55:48Z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