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Sheet1!$A$3:$AD$3</definedName>
    <definedName name="_xlnm.Print_Titles" localSheetId="0">Sheet1!$1:$3</definedName>
  </definedNames>
  <calcPr calcId="114210" fullCalcOnLoad="1"/>
</workbook>
</file>

<file path=xl/calcChain.xml><?xml version="1.0" encoding="utf-8"?>
<calcChain xmlns="http://schemas.openxmlformats.org/spreadsheetml/2006/main">
  <c r="F303" i="1"/>
  <c r="H303"/>
  <c r="I303"/>
  <c r="F302"/>
  <c r="H302"/>
  <c r="I302"/>
  <c r="F301"/>
  <c r="H301"/>
  <c r="I301"/>
  <c r="F300"/>
  <c r="H300"/>
  <c r="I300"/>
  <c r="F299"/>
  <c r="H299"/>
  <c r="I299"/>
  <c r="F298"/>
  <c r="H298"/>
  <c r="I298"/>
  <c r="F297"/>
  <c r="H297"/>
  <c r="I297"/>
  <c r="F296"/>
  <c r="H296"/>
  <c r="I296"/>
  <c r="F295"/>
  <c r="H295"/>
  <c r="I295"/>
  <c r="F294"/>
  <c r="H294"/>
  <c r="I294"/>
  <c r="F293"/>
  <c r="H293"/>
  <c r="I293"/>
  <c r="F292"/>
  <c r="H292"/>
  <c r="I292"/>
  <c r="F291"/>
  <c r="H291"/>
  <c r="I291"/>
  <c r="F290"/>
  <c r="H290"/>
  <c r="I290"/>
  <c r="F289"/>
  <c r="H289"/>
  <c r="I289"/>
  <c r="F288"/>
  <c r="H288"/>
  <c r="I288"/>
  <c r="F287"/>
  <c r="H287"/>
  <c r="I287"/>
  <c r="F286"/>
  <c r="H286"/>
  <c r="I286"/>
  <c r="F285"/>
  <c r="H285"/>
  <c r="I285"/>
  <c r="F284"/>
  <c r="H284"/>
  <c r="I284"/>
  <c r="F283"/>
  <c r="H283"/>
  <c r="I283"/>
  <c r="F282"/>
  <c r="H282"/>
  <c r="I282"/>
  <c r="F281"/>
  <c r="H281"/>
  <c r="I281"/>
  <c r="F280"/>
  <c r="H280"/>
  <c r="I280"/>
  <c r="F279"/>
  <c r="H279"/>
  <c r="I279"/>
  <c r="F278"/>
  <c r="H278"/>
  <c r="I278"/>
  <c r="F277"/>
  <c r="H277"/>
  <c r="I277"/>
  <c r="F276"/>
  <c r="H276"/>
  <c r="I276"/>
  <c r="F275"/>
  <c r="H275"/>
  <c r="I275"/>
  <c r="F274"/>
  <c r="H274"/>
  <c r="I274"/>
  <c r="F273"/>
  <c r="H273"/>
  <c r="I273"/>
  <c r="F272"/>
  <c r="H272"/>
  <c r="I272"/>
  <c r="F271"/>
  <c r="H271"/>
  <c r="I271"/>
  <c r="F270"/>
  <c r="H270"/>
  <c r="I270"/>
  <c r="F269"/>
  <c r="H269"/>
  <c r="I269"/>
  <c r="F268"/>
  <c r="H268"/>
  <c r="I268"/>
  <c r="F267"/>
  <c r="H267"/>
  <c r="I267"/>
  <c r="F266"/>
  <c r="H266"/>
  <c r="I266"/>
  <c r="F265"/>
  <c r="H265"/>
  <c r="I265"/>
  <c r="F264"/>
  <c r="H264"/>
  <c r="I264"/>
  <c r="F263"/>
  <c r="H263"/>
  <c r="I263"/>
  <c r="F262"/>
  <c r="H262"/>
  <c r="I262"/>
  <c r="F261"/>
  <c r="H261"/>
  <c r="I261"/>
  <c r="F260"/>
  <c r="H260"/>
  <c r="I260"/>
  <c r="F259"/>
  <c r="H259"/>
  <c r="I259"/>
  <c r="F258"/>
  <c r="H258"/>
  <c r="I258"/>
  <c r="F257"/>
  <c r="H257"/>
  <c r="I257"/>
  <c r="F256"/>
  <c r="H256"/>
  <c r="I256"/>
  <c r="F255"/>
  <c r="H255"/>
  <c r="I255"/>
  <c r="F254"/>
  <c r="H254"/>
  <c r="I254"/>
  <c r="F253"/>
  <c r="H253"/>
  <c r="I253"/>
  <c r="F252"/>
  <c r="H252"/>
  <c r="I252"/>
  <c r="F251"/>
  <c r="H251"/>
  <c r="I251"/>
  <c r="F250"/>
  <c r="H250"/>
  <c r="I250"/>
  <c r="F249"/>
  <c r="H249"/>
  <c r="I249"/>
  <c r="F248"/>
  <c r="H248"/>
  <c r="I248"/>
  <c r="F247"/>
  <c r="H247"/>
  <c r="I247"/>
  <c r="F246"/>
  <c r="H246"/>
  <c r="I246"/>
  <c r="F245"/>
  <c r="H245"/>
  <c r="I245"/>
  <c r="F244"/>
  <c r="H244"/>
  <c r="I244"/>
  <c r="F243"/>
  <c r="H243"/>
  <c r="I243"/>
  <c r="F242"/>
  <c r="H242"/>
  <c r="I242"/>
  <c r="F241"/>
  <c r="H241"/>
  <c r="I241"/>
  <c r="F240"/>
  <c r="H240"/>
  <c r="I240"/>
  <c r="F239"/>
  <c r="H239"/>
  <c r="I239"/>
  <c r="F238"/>
  <c r="H238"/>
  <c r="I238"/>
  <c r="F237"/>
  <c r="H237"/>
  <c r="I237"/>
  <c r="F236"/>
  <c r="H236"/>
  <c r="I236"/>
  <c r="F235"/>
  <c r="H235"/>
  <c r="I235"/>
  <c r="F234"/>
  <c r="H234"/>
  <c r="I234"/>
  <c r="F233"/>
  <c r="H233"/>
  <c r="I233"/>
  <c r="F232"/>
  <c r="H232"/>
  <c r="I232"/>
  <c r="F231"/>
  <c r="H231"/>
  <c r="I231"/>
  <c r="F230"/>
  <c r="H230"/>
  <c r="I230"/>
  <c r="F229"/>
  <c r="H229"/>
  <c r="I229"/>
  <c r="F228"/>
  <c r="H228"/>
  <c r="I228"/>
  <c r="F227"/>
  <c r="H227"/>
  <c r="I227"/>
  <c r="F226"/>
  <c r="H226"/>
  <c r="I226"/>
  <c r="F225"/>
  <c r="H225"/>
  <c r="I225"/>
  <c r="F224"/>
  <c r="H224"/>
  <c r="I224"/>
  <c r="F223"/>
  <c r="H223"/>
  <c r="I223"/>
  <c r="F222"/>
  <c r="H222"/>
  <c r="I222"/>
  <c r="F221"/>
  <c r="H221"/>
  <c r="I221"/>
  <c r="F220"/>
  <c r="H220"/>
  <c r="I220"/>
  <c r="F219"/>
  <c r="H219"/>
  <c r="I219"/>
  <c r="F218"/>
  <c r="H218"/>
  <c r="I218"/>
  <c r="F217"/>
  <c r="H217"/>
  <c r="I217"/>
  <c r="F216"/>
  <c r="H216"/>
  <c r="I216"/>
  <c r="F215"/>
  <c r="H215"/>
  <c r="I215"/>
  <c r="F214"/>
  <c r="H214"/>
  <c r="I214"/>
  <c r="F213"/>
  <c r="H213"/>
  <c r="I213"/>
  <c r="F212"/>
  <c r="H212"/>
  <c r="I212"/>
  <c r="F211"/>
  <c r="H211"/>
  <c r="I211"/>
  <c r="F210"/>
  <c r="H210"/>
  <c r="I210"/>
  <c r="F209"/>
  <c r="H209"/>
  <c r="I209"/>
  <c r="F208"/>
  <c r="H208"/>
  <c r="I208"/>
  <c r="F207"/>
  <c r="H207"/>
  <c r="I207"/>
  <c r="F206"/>
  <c r="H206"/>
  <c r="I206"/>
  <c r="F205"/>
  <c r="H205"/>
  <c r="I205"/>
  <c r="F204"/>
  <c r="H204"/>
  <c r="I204"/>
  <c r="F203"/>
  <c r="H203"/>
  <c r="I203"/>
  <c r="F202"/>
  <c r="H202"/>
  <c r="I202"/>
  <c r="F201"/>
  <c r="H201"/>
  <c r="I201"/>
  <c r="F200"/>
  <c r="H200"/>
  <c r="I200"/>
  <c r="F199"/>
  <c r="H199"/>
  <c r="I199"/>
  <c r="F198"/>
  <c r="H198"/>
  <c r="I198"/>
  <c r="F197"/>
  <c r="H197"/>
  <c r="I197"/>
  <c r="F196"/>
  <c r="H196"/>
  <c r="I196"/>
  <c r="F195"/>
  <c r="H195"/>
  <c r="I195"/>
  <c r="F194"/>
  <c r="H194"/>
  <c r="I194"/>
  <c r="F193"/>
  <c r="H193"/>
  <c r="I193"/>
  <c r="F192"/>
  <c r="H192"/>
  <c r="I192"/>
  <c r="F191"/>
  <c r="H191"/>
  <c r="I191"/>
  <c r="F190"/>
  <c r="H190"/>
  <c r="I190"/>
  <c r="F189"/>
  <c r="H189"/>
  <c r="I189"/>
  <c r="F188"/>
  <c r="H188"/>
  <c r="I188"/>
  <c r="F187"/>
  <c r="H187"/>
  <c r="I187"/>
  <c r="F186"/>
  <c r="H186"/>
  <c r="I186"/>
  <c r="F185"/>
  <c r="H185"/>
  <c r="I185"/>
  <c r="F184"/>
  <c r="H184"/>
  <c r="I184"/>
  <c r="F183"/>
  <c r="H183"/>
  <c r="I183"/>
  <c r="F182"/>
  <c r="H182"/>
  <c r="I182"/>
  <c r="F181"/>
  <c r="H181"/>
  <c r="I181"/>
  <c r="F180"/>
  <c r="H180"/>
  <c r="I180"/>
  <c r="F179"/>
  <c r="H179"/>
  <c r="I179"/>
  <c r="F178"/>
  <c r="H178"/>
  <c r="I178"/>
  <c r="F177"/>
  <c r="H177"/>
  <c r="I177"/>
  <c r="F176"/>
  <c r="H176"/>
  <c r="I176"/>
  <c r="F175"/>
  <c r="H175"/>
  <c r="I175"/>
  <c r="F174"/>
  <c r="H174"/>
  <c r="I174"/>
  <c r="F173"/>
  <c r="H173"/>
  <c r="I173"/>
  <c r="F172"/>
  <c r="H172"/>
  <c r="I172"/>
  <c r="F171"/>
  <c r="H171"/>
  <c r="I171"/>
  <c r="F170"/>
  <c r="H170"/>
  <c r="I170"/>
  <c r="F169"/>
  <c r="H169"/>
  <c r="I169"/>
  <c r="F168"/>
  <c r="H168"/>
  <c r="I168"/>
  <c r="F167"/>
  <c r="H167"/>
  <c r="I167"/>
  <c r="F166"/>
  <c r="H166"/>
  <c r="I166"/>
  <c r="F165"/>
  <c r="H165"/>
  <c r="I165"/>
  <c r="F164"/>
  <c r="H164"/>
  <c r="I164"/>
  <c r="F163"/>
  <c r="H163"/>
  <c r="I163"/>
  <c r="F162"/>
  <c r="H162"/>
  <c r="I162"/>
  <c r="F161"/>
  <c r="H161"/>
  <c r="I161"/>
  <c r="F160"/>
  <c r="H160"/>
  <c r="I160"/>
  <c r="F159"/>
  <c r="H159"/>
  <c r="I159"/>
  <c r="F158"/>
  <c r="H158"/>
  <c r="I158"/>
  <c r="F157"/>
  <c r="H157"/>
  <c r="I157"/>
  <c r="F156"/>
  <c r="H156"/>
  <c r="I156"/>
  <c r="F155"/>
  <c r="H155"/>
  <c r="I155"/>
  <c r="F154"/>
  <c r="H154"/>
  <c r="I154"/>
  <c r="F153"/>
  <c r="H153"/>
  <c r="I153"/>
  <c r="F152"/>
  <c r="H152"/>
  <c r="I152"/>
  <c r="F151"/>
  <c r="H151"/>
  <c r="I151"/>
  <c r="F150"/>
  <c r="H150"/>
  <c r="I150"/>
  <c r="F149"/>
  <c r="H149"/>
  <c r="I149"/>
  <c r="F148"/>
  <c r="H148"/>
  <c r="I148"/>
  <c r="F147"/>
  <c r="H147"/>
  <c r="I147"/>
  <c r="F146"/>
  <c r="H146"/>
  <c r="I146"/>
  <c r="F145"/>
  <c r="H145"/>
  <c r="I145"/>
  <c r="F144"/>
  <c r="H144"/>
  <c r="I144"/>
  <c r="F143"/>
  <c r="H143"/>
  <c r="I143"/>
  <c r="F142"/>
  <c r="H142"/>
  <c r="I142"/>
  <c r="F141"/>
  <c r="H141"/>
  <c r="I141"/>
  <c r="F140"/>
  <c r="H140"/>
  <c r="I140"/>
  <c r="F139"/>
  <c r="H139"/>
  <c r="I139"/>
  <c r="F138"/>
  <c r="H138"/>
  <c r="I138"/>
  <c r="F137"/>
  <c r="H137"/>
  <c r="I137"/>
  <c r="F136"/>
  <c r="H136"/>
  <c r="I136"/>
  <c r="F135"/>
  <c r="H135"/>
  <c r="I135"/>
  <c r="F134"/>
  <c r="H134"/>
  <c r="I134"/>
  <c r="F133"/>
  <c r="H133"/>
  <c r="I133"/>
  <c r="F132"/>
  <c r="H132"/>
  <c r="I132"/>
  <c r="F131"/>
  <c r="H131"/>
  <c r="I131"/>
  <c r="F130"/>
  <c r="H130"/>
  <c r="I130"/>
  <c r="F129"/>
  <c r="H129"/>
  <c r="I129"/>
  <c r="F128"/>
  <c r="H128"/>
  <c r="I128"/>
  <c r="F127"/>
  <c r="H127"/>
  <c r="I127"/>
  <c r="F126"/>
  <c r="H126"/>
  <c r="I126"/>
  <c r="F125"/>
  <c r="H125"/>
  <c r="I125"/>
  <c r="F124"/>
  <c r="H124"/>
  <c r="I124"/>
  <c r="F123"/>
  <c r="H123"/>
  <c r="I123"/>
  <c r="F122"/>
  <c r="H122"/>
  <c r="I122"/>
  <c r="F121"/>
  <c r="H121"/>
  <c r="I121"/>
  <c r="F120"/>
  <c r="H120"/>
  <c r="I120"/>
  <c r="F119"/>
  <c r="H119"/>
  <c r="I119"/>
  <c r="F118"/>
  <c r="H118"/>
  <c r="I118"/>
  <c r="F117"/>
  <c r="H117"/>
  <c r="I117"/>
  <c r="F116"/>
  <c r="H116"/>
  <c r="I116"/>
  <c r="F115"/>
  <c r="H115"/>
  <c r="I115"/>
  <c r="F114"/>
  <c r="H114"/>
  <c r="I114"/>
  <c r="F113"/>
  <c r="H113"/>
  <c r="I113"/>
  <c r="F112"/>
  <c r="H112"/>
  <c r="I112"/>
  <c r="F111"/>
  <c r="H111"/>
  <c r="I111"/>
  <c r="F110"/>
  <c r="H110"/>
  <c r="I110"/>
  <c r="F109"/>
  <c r="H109"/>
  <c r="I109"/>
  <c r="F108"/>
  <c r="H108"/>
  <c r="I108"/>
  <c r="F107"/>
  <c r="H107"/>
  <c r="I107"/>
  <c r="F106"/>
  <c r="H106"/>
  <c r="I106"/>
  <c r="F105"/>
  <c r="H105"/>
  <c r="I105"/>
  <c r="F104"/>
  <c r="H104"/>
  <c r="I104"/>
  <c r="F103"/>
  <c r="H103"/>
  <c r="I103"/>
  <c r="F102"/>
  <c r="H102"/>
  <c r="I102"/>
  <c r="F101"/>
  <c r="H101"/>
  <c r="I101"/>
  <c r="F100"/>
  <c r="H100"/>
  <c r="I100"/>
  <c r="F99"/>
  <c r="H99"/>
  <c r="I99"/>
  <c r="F98"/>
  <c r="H98"/>
  <c r="I98"/>
  <c r="F97"/>
  <c r="H97"/>
  <c r="I97"/>
  <c r="F96"/>
  <c r="H96"/>
  <c r="I96"/>
  <c r="F95"/>
  <c r="H95"/>
  <c r="I95"/>
  <c r="F94"/>
  <c r="H94"/>
  <c r="I94"/>
  <c r="F93"/>
  <c r="H93"/>
  <c r="I93"/>
  <c r="F92"/>
  <c r="H92"/>
  <c r="I92"/>
  <c r="F91"/>
  <c r="H91"/>
  <c r="I91"/>
  <c r="F90"/>
  <c r="H90"/>
  <c r="I90"/>
  <c r="F89"/>
  <c r="H89"/>
  <c r="I89"/>
  <c r="F88"/>
  <c r="H88"/>
  <c r="I88"/>
  <c r="F87"/>
  <c r="H87"/>
  <c r="I87"/>
  <c r="F86"/>
  <c r="H86"/>
  <c r="I86"/>
  <c r="F85"/>
  <c r="H85"/>
  <c r="I85"/>
  <c r="F84"/>
  <c r="H84"/>
  <c r="I84"/>
  <c r="F83"/>
  <c r="H83"/>
  <c r="I83"/>
  <c r="F82"/>
  <c r="H82"/>
  <c r="I82"/>
  <c r="F81"/>
  <c r="H81"/>
  <c r="I81"/>
  <c r="F80"/>
  <c r="H80"/>
  <c r="I80"/>
  <c r="F79"/>
  <c r="H79"/>
  <c r="I79"/>
  <c r="F78"/>
  <c r="H78"/>
  <c r="I78"/>
  <c r="F77"/>
  <c r="H77"/>
  <c r="I77"/>
  <c r="F76"/>
  <c r="H76"/>
  <c r="I76"/>
  <c r="F75"/>
  <c r="H75"/>
  <c r="I75"/>
  <c r="F74"/>
  <c r="H74"/>
  <c r="I74"/>
  <c r="F73"/>
  <c r="H73"/>
  <c r="I73"/>
  <c r="F72"/>
  <c r="H72"/>
  <c r="I72"/>
  <c r="F71"/>
  <c r="H71"/>
  <c r="I71"/>
  <c r="F70"/>
  <c r="H70"/>
  <c r="I70"/>
  <c r="F69"/>
  <c r="H69"/>
  <c r="I69"/>
  <c r="F68"/>
  <c r="H68"/>
  <c r="I68"/>
  <c r="F67"/>
  <c r="H67"/>
  <c r="I67"/>
  <c r="F66"/>
  <c r="H66"/>
  <c r="I66"/>
  <c r="F65"/>
  <c r="H65"/>
  <c r="I65"/>
  <c r="F64"/>
  <c r="H64"/>
  <c r="I64"/>
  <c r="F63"/>
  <c r="H63"/>
  <c r="I63"/>
  <c r="F62"/>
  <c r="H62"/>
  <c r="I62"/>
  <c r="F61"/>
  <c r="H61"/>
  <c r="I61"/>
  <c r="F60"/>
  <c r="H60"/>
  <c r="I60"/>
  <c r="F59"/>
  <c r="H59"/>
  <c r="I59"/>
  <c r="F58"/>
  <c r="H58"/>
  <c r="I58"/>
  <c r="F57"/>
  <c r="H57"/>
  <c r="I57"/>
  <c r="F56"/>
  <c r="H56"/>
  <c r="I56"/>
  <c r="F55"/>
  <c r="H55"/>
  <c r="I55"/>
  <c r="F54"/>
  <c r="H54"/>
  <c r="I54"/>
  <c r="F53"/>
  <c r="H53"/>
  <c r="I53"/>
  <c r="F52"/>
  <c r="H52"/>
  <c r="I52"/>
  <c r="F51"/>
  <c r="H51"/>
  <c r="I51"/>
  <c r="F50"/>
  <c r="H50"/>
  <c r="I50"/>
  <c r="F49"/>
  <c r="H49"/>
  <c r="I49"/>
  <c r="F48"/>
  <c r="H48"/>
  <c r="I48"/>
  <c r="F47"/>
  <c r="H47"/>
  <c r="I47"/>
  <c r="F46"/>
  <c r="H46"/>
  <c r="I46"/>
  <c r="F45"/>
  <c r="H45"/>
  <c r="I45"/>
  <c r="F44"/>
  <c r="H44"/>
  <c r="I44"/>
  <c r="F43"/>
  <c r="H43"/>
  <c r="I43"/>
  <c r="F42"/>
  <c r="H42"/>
  <c r="I42"/>
  <c r="F41"/>
  <c r="H41"/>
  <c r="I41"/>
  <c r="F40"/>
  <c r="H40"/>
  <c r="I40"/>
  <c r="F39"/>
  <c r="H39"/>
  <c r="I39"/>
  <c r="F38"/>
  <c r="H38"/>
  <c r="I38"/>
  <c r="F37"/>
  <c r="H37"/>
  <c r="I37"/>
  <c r="F36"/>
  <c r="H36"/>
  <c r="I36"/>
  <c r="F35"/>
  <c r="H35"/>
  <c r="I35"/>
  <c r="F34"/>
  <c r="H34"/>
  <c r="I34"/>
  <c r="F33"/>
  <c r="H33"/>
  <c r="I33"/>
  <c r="F32"/>
  <c r="H32"/>
  <c r="I32"/>
  <c r="F31"/>
  <c r="H31"/>
  <c r="I31"/>
  <c r="F30"/>
  <c r="H30"/>
  <c r="I30"/>
  <c r="F29"/>
  <c r="H29"/>
  <c r="I29"/>
  <c r="F28"/>
  <c r="H28"/>
  <c r="I28"/>
  <c r="F27"/>
  <c r="H27"/>
  <c r="I27"/>
  <c r="F26"/>
  <c r="H26"/>
  <c r="I26"/>
  <c r="F25"/>
  <c r="H25"/>
  <c r="I25"/>
  <c r="F24"/>
  <c r="H24"/>
  <c r="I24"/>
  <c r="F23"/>
  <c r="H23"/>
  <c r="I23"/>
  <c r="F22"/>
  <c r="H22"/>
  <c r="I22"/>
  <c r="F21"/>
  <c r="H21"/>
  <c r="I21"/>
  <c r="F20"/>
  <c r="H20"/>
  <c r="I20"/>
  <c r="F19"/>
  <c r="H19"/>
  <c r="I19"/>
  <c r="F18"/>
  <c r="H18"/>
  <c r="I18"/>
  <c r="F17"/>
  <c r="H17"/>
  <c r="I17"/>
  <c r="F16"/>
  <c r="H16"/>
  <c r="I16"/>
  <c r="F15"/>
  <c r="H15"/>
  <c r="I15"/>
  <c r="F14"/>
  <c r="H14"/>
  <c r="I14"/>
  <c r="F13"/>
  <c r="H13"/>
  <c r="I13"/>
  <c r="F12"/>
  <c r="H12"/>
  <c r="I12"/>
  <c r="F11"/>
  <c r="H11"/>
  <c r="I11"/>
  <c r="F10"/>
  <c r="H10"/>
  <c r="I10"/>
  <c r="F9"/>
  <c r="H9"/>
  <c r="I9"/>
  <c r="F8"/>
  <c r="H8"/>
  <c r="I8"/>
  <c r="F7"/>
  <c r="H7"/>
  <c r="I7"/>
  <c r="F6"/>
  <c r="H6"/>
  <c r="I6"/>
  <c r="F5"/>
  <c r="H5"/>
  <c r="I5"/>
  <c r="F4"/>
  <c r="H4"/>
  <c r="I4"/>
</calcChain>
</file>

<file path=xl/sharedStrings.xml><?xml version="1.0" encoding="utf-8"?>
<sst xmlns="http://schemas.openxmlformats.org/spreadsheetml/2006/main" count="1046" uniqueCount="378">
  <si>
    <t>正安县2020年公开招聘事业单位人员考试总成绩统计表</t>
  </si>
  <si>
    <t>面试准考证号</t>
  </si>
  <si>
    <t>报考单位名</t>
  </si>
  <si>
    <t>报考职位名</t>
  </si>
  <si>
    <t>笔试成绩</t>
  </si>
  <si>
    <t>面试成绩</t>
  </si>
  <si>
    <t>总成绩</t>
  </si>
  <si>
    <t>名次</t>
  </si>
  <si>
    <t>备注</t>
  </si>
  <si>
    <t>成绩</t>
  </si>
  <si>
    <t>换算成百分制，60%折算</t>
  </si>
  <si>
    <t>40%折算</t>
  </si>
  <si>
    <t>10121682708</t>
  </si>
  <si>
    <t>1401正安县中等职业学校</t>
  </si>
  <si>
    <t>01职校专业教师</t>
  </si>
  <si>
    <t>体检</t>
  </si>
  <si>
    <t>10121685429</t>
  </si>
  <si>
    <t>10121685021</t>
  </si>
  <si>
    <t>10121683520</t>
  </si>
  <si>
    <t>02职校专业教师</t>
  </si>
  <si>
    <t>10121684228</t>
  </si>
  <si>
    <t>10121686424</t>
  </si>
  <si>
    <t>10121681912</t>
  </si>
  <si>
    <t>1402正安县市场信息中心</t>
  </si>
  <si>
    <t>01工作员</t>
  </si>
  <si>
    <t>10121685115</t>
  </si>
  <si>
    <t>10121681519</t>
  </si>
  <si>
    <t>10121684424</t>
  </si>
  <si>
    <t>10121686924</t>
  </si>
  <si>
    <t>10121680407</t>
  </si>
  <si>
    <t>10121685422</t>
  </si>
  <si>
    <t>10121680704</t>
  </si>
  <si>
    <t>10121684827</t>
  </si>
  <si>
    <t>10121684801</t>
  </si>
  <si>
    <t>1403正安县医保服务中心</t>
  </si>
  <si>
    <t>01信息维护员</t>
  </si>
  <si>
    <t>10121684524</t>
  </si>
  <si>
    <t>10121683321</t>
  </si>
  <si>
    <t>10121685106</t>
  </si>
  <si>
    <t>02财务人员</t>
  </si>
  <si>
    <t>10121681208</t>
  </si>
  <si>
    <t>10121681730</t>
  </si>
  <si>
    <t>10121681022</t>
  </si>
  <si>
    <t>1404正安县瑞新工业园区管理服务中心</t>
  </si>
  <si>
    <t>01翻译工作人员</t>
  </si>
  <si>
    <t>10121682130</t>
  </si>
  <si>
    <t>10121680226</t>
  </si>
  <si>
    <t>10121683008</t>
  </si>
  <si>
    <t>1405正安县建筑业服务中心</t>
  </si>
  <si>
    <t>10121682022</t>
  </si>
  <si>
    <t>10121685224</t>
  </si>
  <si>
    <t>10121682228</t>
  </si>
  <si>
    <t>10121684409</t>
  </si>
  <si>
    <t>10121681007</t>
  </si>
  <si>
    <t>10121685327</t>
  </si>
  <si>
    <t>10121680814</t>
  </si>
  <si>
    <t>02外贸工作人员</t>
  </si>
  <si>
    <t>10121685713</t>
  </si>
  <si>
    <t>10121682625</t>
  </si>
  <si>
    <t>10121682406</t>
  </si>
  <si>
    <t>1406正安县市政设施服务站</t>
  </si>
  <si>
    <t>01警务工作人员</t>
  </si>
  <si>
    <t>10121680523</t>
  </si>
  <si>
    <t>10121685011</t>
  </si>
  <si>
    <t>10121685127</t>
  </si>
  <si>
    <t>10121684924</t>
  </si>
  <si>
    <t>10121683122</t>
  </si>
  <si>
    <t>10121680405</t>
  </si>
  <si>
    <t>02警务工作人员</t>
  </si>
  <si>
    <t>10121684808</t>
  </si>
  <si>
    <t>10121684114</t>
  </si>
  <si>
    <t>10121685703</t>
  </si>
  <si>
    <t>03警务工作人员</t>
  </si>
  <si>
    <t>10121687302</t>
  </si>
  <si>
    <t>10121686319</t>
  </si>
  <si>
    <t>10121685402</t>
  </si>
  <si>
    <t>04警务工作人员</t>
  </si>
  <si>
    <t>10121682203</t>
  </si>
  <si>
    <t>10121687220</t>
  </si>
  <si>
    <t>10121686309</t>
  </si>
  <si>
    <t>05警务工作人员</t>
  </si>
  <si>
    <t>10121685915</t>
  </si>
  <si>
    <t>10121681015</t>
  </si>
  <si>
    <t>10121686807</t>
  </si>
  <si>
    <t>1407正安县投资促进局</t>
  </si>
  <si>
    <t>01办公室人员</t>
  </si>
  <si>
    <t>10121683028</t>
  </si>
  <si>
    <t>10121686025</t>
  </si>
  <si>
    <t>10121685821</t>
  </si>
  <si>
    <t>1408正安县新州镇自然资源所</t>
  </si>
  <si>
    <t>10121686005</t>
  </si>
  <si>
    <t>10121685013</t>
  </si>
  <si>
    <t>10121684215</t>
  </si>
  <si>
    <t>10121680716</t>
  </si>
  <si>
    <t>10121680309</t>
  </si>
  <si>
    <t>10121681719</t>
  </si>
  <si>
    <t>1409正安县杨兴镇自然资源所</t>
  </si>
  <si>
    <t>10121684303</t>
  </si>
  <si>
    <t>10121684525</t>
  </si>
  <si>
    <t>10121682507</t>
  </si>
  <si>
    <t>10121683001</t>
  </si>
  <si>
    <t>10121682808</t>
  </si>
  <si>
    <t>10121680214</t>
  </si>
  <si>
    <t>10121683611</t>
  </si>
  <si>
    <t>1410正安县碧峰镇自然资源所</t>
  </si>
  <si>
    <t>10121680402</t>
  </si>
  <si>
    <t>10121684830</t>
  </si>
  <si>
    <t>10121682004</t>
  </si>
  <si>
    <t>1411正安县瑞溪镇扶贫工作站</t>
  </si>
  <si>
    <t>10121680314</t>
  </si>
  <si>
    <t>10121680813</t>
  </si>
  <si>
    <t>10121681204</t>
  </si>
  <si>
    <t>1412正安县乡镇财政所</t>
  </si>
  <si>
    <t>10121682308</t>
  </si>
  <si>
    <t>10121682820</t>
  </si>
  <si>
    <t>10121686201</t>
  </si>
  <si>
    <t>10121683715</t>
  </si>
  <si>
    <t>10121680223</t>
  </si>
  <si>
    <t>10121687201</t>
  </si>
  <si>
    <t>04工作人员</t>
  </si>
  <si>
    <t>10121681705</t>
  </si>
  <si>
    <t>10121683329</t>
  </si>
  <si>
    <t>10121681308</t>
  </si>
  <si>
    <t>10121680701</t>
  </si>
  <si>
    <t>10121687315</t>
  </si>
  <si>
    <t>10121685609</t>
  </si>
  <si>
    <t>05工作人员</t>
  </si>
  <si>
    <t>10121687409</t>
  </si>
  <si>
    <t>10121685421</t>
  </si>
  <si>
    <t>10121680930</t>
  </si>
  <si>
    <t>06工作人员</t>
  </si>
  <si>
    <t>10121685712</t>
  </si>
  <si>
    <t>10121680927</t>
  </si>
  <si>
    <t>10121681225</t>
  </si>
  <si>
    <t>01财务人员</t>
  </si>
  <si>
    <t>10121685509</t>
  </si>
  <si>
    <t>10121683213</t>
  </si>
  <si>
    <t>10121682026</t>
  </si>
  <si>
    <t>10121683114</t>
  </si>
  <si>
    <t>10121682425</t>
  </si>
  <si>
    <t>10121683519</t>
  </si>
  <si>
    <t>10121686609</t>
  </si>
  <si>
    <t>10121684305</t>
  </si>
  <si>
    <t>10121681722</t>
  </si>
  <si>
    <t>10121687219</t>
  </si>
  <si>
    <t>10121686507</t>
  </si>
  <si>
    <t>10121686826</t>
  </si>
  <si>
    <t>10121682926</t>
  </si>
  <si>
    <t>10121682730</t>
  </si>
  <si>
    <t>10121680520</t>
  </si>
  <si>
    <t>10121683605</t>
  </si>
  <si>
    <t>10121687223</t>
  </si>
  <si>
    <t>10121681408</t>
  </si>
  <si>
    <t>10121685124</t>
  </si>
  <si>
    <t>10121686819</t>
  </si>
  <si>
    <t>10121686604</t>
  </si>
  <si>
    <t>10121682815</t>
  </si>
  <si>
    <t>10121687102</t>
  </si>
  <si>
    <t>10121682911</t>
  </si>
  <si>
    <t>03工作人员</t>
  </si>
  <si>
    <t>10121685925</t>
  </si>
  <si>
    <t>10121686416</t>
  </si>
  <si>
    <t>10121686729</t>
  </si>
  <si>
    <t>10121681001</t>
  </si>
  <si>
    <t>10121681813</t>
  </si>
  <si>
    <t>10121686528</t>
  </si>
  <si>
    <t>10121680711</t>
  </si>
  <si>
    <t>10121685001</t>
  </si>
  <si>
    <t>10121684103</t>
  </si>
  <si>
    <t>1413正安县人民医院</t>
  </si>
  <si>
    <t>01临床医师</t>
  </si>
  <si>
    <t>10121682821</t>
  </si>
  <si>
    <t>10121682011</t>
  </si>
  <si>
    <t>10121686921</t>
  </si>
  <si>
    <t>10121684817</t>
  </si>
  <si>
    <t>10121683901</t>
  </si>
  <si>
    <t>10121683003</t>
  </si>
  <si>
    <t>10121680708</t>
  </si>
  <si>
    <t>10121684410</t>
  </si>
  <si>
    <t>10121684609</t>
  </si>
  <si>
    <t>10121683623</t>
  </si>
  <si>
    <t>10121680408</t>
  </si>
  <si>
    <t>10121686120</t>
  </si>
  <si>
    <t>10121681910</t>
  </si>
  <si>
    <t>10121686607</t>
  </si>
  <si>
    <t>10121685417</t>
  </si>
  <si>
    <t>10121686715</t>
  </si>
  <si>
    <t>10121684413</t>
  </si>
  <si>
    <t>10121686223</t>
  </si>
  <si>
    <t>10121681211</t>
  </si>
  <si>
    <t>10121683009</t>
  </si>
  <si>
    <t>10121682121</t>
  </si>
  <si>
    <t>10121682825</t>
  </si>
  <si>
    <t>04临床医师</t>
  </si>
  <si>
    <t>10121680802</t>
  </si>
  <si>
    <t>10121685729</t>
  </si>
  <si>
    <t>07影像科医师</t>
  </si>
  <si>
    <t>10121682929</t>
  </si>
  <si>
    <t>10121685718</t>
  </si>
  <si>
    <t>1414正安县中医院</t>
  </si>
  <si>
    <t>13重症科医师</t>
  </si>
  <si>
    <t>10121681021</t>
  </si>
  <si>
    <t>10121684408</t>
  </si>
  <si>
    <t>02临床医师</t>
  </si>
  <si>
    <t>10121685707</t>
  </si>
  <si>
    <t>10121683403</t>
  </si>
  <si>
    <t>10121682104</t>
  </si>
  <si>
    <t>10121684309</t>
  </si>
  <si>
    <t>10121682515</t>
  </si>
  <si>
    <t>10121686419</t>
  </si>
  <si>
    <t>10121683130</t>
  </si>
  <si>
    <t>10121680723</t>
  </si>
  <si>
    <t>10121685720</t>
  </si>
  <si>
    <t>10121681814</t>
  </si>
  <si>
    <t>10121684211</t>
  </si>
  <si>
    <t>10121686930</t>
  </si>
  <si>
    <t>10121681413</t>
  </si>
  <si>
    <t>10121687513</t>
  </si>
  <si>
    <t>10121682302</t>
  </si>
  <si>
    <t>10121682603</t>
  </si>
  <si>
    <t>10121682123</t>
  </si>
  <si>
    <t>10121684714</t>
  </si>
  <si>
    <t>10121685008</t>
  </si>
  <si>
    <t>10121681721</t>
  </si>
  <si>
    <t>02针灸科医师</t>
  </si>
  <si>
    <t>10121683326</t>
  </si>
  <si>
    <t>10121685523</t>
  </si>
  <si>
    <t>10121684812</t>
  </si>
  <si>
    <t>03中医科医师</t>
  </si>
  <si>
    <t>10121687419</t>
  </si>
  <si>
    <t>10121685805</t>
  </si>
  <si>
    <t>10121684825</t>
  </si>
  <si>
    <t>10121686105</t>
  </si>
  <si>
    <t>10121682514</t>
  </si>
  <si>
    <t>10121680116</t>
  </si>
  <si>
    <t>03临床医师</t>
  </si>
  <si>
    <t>10121683323</t>
  </si>
  <si>
    <t>10121681009</t>
  </si>
  <si>
    <t>10121680619</t>
  </si>
  <si>
    <t>10121682523</t>
  </si>
  <si>
    <t>10121682501</t>
  </si>
  <si>
    <t>10121686206</t>
  </si>
  <si>
    <t>10121680801</t>
  </si>
  <si>
    <t>10121684115</t>
  </si>
  <si>
    <t>10121681711</t>
  </si>
  <si>
    <t>10121683420</t>
  </si>
  <si>
    <t>10121682211</t>
  </si>
  <si>
    <t>10121682517</t>
  </si>
  <si>
    <t>10121684203</t>
  </si>
  <si>
    <t>07中医科医师</t>
  </si>
  <si>
    <t>10121684320</t>
  </si>
  <si>
    <t>10121685601</t>
  </si>
  <si>
    <t>10121682810</t>
  </si>
  <si>
    <t>10121685407</t>
  </si>
  <si>
    <t>10121680627</t>
  </si>
  <si>
    <t>10121685701</t>
  </si>
  <si>
    <t>10121686414</t>
  </si>
  <si>
    <t>10121683014</t>
  </si>
  <si>
    <t>10121683408</t>
  </si>
  <si>
    <t>10121684327</t>
  </si>
  <si>
    <t>10121681607</t>
  </si>
  <si>
    <t>10121680824</t>
  </si>
  <si>
    <t>10121683425</t>
  </si>
  <si>
    <t>10放射科医师</t>
  </si>
  <si>
    <t>10121686016</t>
  </si>
  <si>
    <t>10121685501</t>
  </si>
  <si>
    <t>10121681214</t>
  </si>
  <si>
    <t>10121684712</t>
  </si>
  <si>
    <t>08护士</t>
  </si>
  <si>
    <t>10121686009</t>
  </si>
  <si>
    <t>10121681701</t>
  </si>
  <si>
    <t>10121687325</t>
  </si>
  <si>
    <t>10121686002</t>
  </si>
  <si>
    <t>10121680519</t>
  </si>
  <si>
    <t>10121683020</t>
  </si>
  <si>
    <t>05中医护士</t>
  </si>
  <si>
    <t>10121683109</t>
  </si>
  <si>
    <t>10121684820</t>
  </si>
  <si>
    <t>10121685128</t>
  </si>
  <si>
    <t>10121681328</t>
  </si>
  <si>
    <t>10121683211</t>
  </si>
  <si>
    <t>10121681818</t>
  </si>
  <si>
    <t>10121683405</t>
  </si>
  <si>
    <t>10121683207</t>
  </si>
  <si>
    <t>10121685325</t>
  </si>
  <si>
    <t>10121681101</t>
  </si>
  <si>
    <t>10121683730</t>
  </si>
  <si>
    <t>10121684802</t>
  </si>
  <si>
    <t>06西医护士</t>
  </si>
  <si>
    <t>10121684607</t>
  </si>
  <si>
    <t>10121684929</t>
  </si>
  <si>
    <t>10121684106</t>
  </si>
  <si>
    <t>14公卫科医师</t>
  </si>
  <si>
    <t>10121681614</t>
  </si>
  <si>
    <t>10121687112</t>
  </si>
  <si>
    <t>10121681117</t>
  </si>
  <si>
    <t>15党政办秘书</t>
  </si>
  <si>
    <t>10121687215</t>
  </si>
  <si>
    <t>10121682025</t>
  </si>
  <si>
    <t>10121682526</t>
  </si>
  <si>
    <t>1415正安县妇幼保健院</t>
  </si>
  <si>
    <t>02助产士</t>
  </si>
  <si>
    <t>10121686421</t>
  </si>
  <si>
    <t>10121685828</t>
  </si>
  <si>
    <t>10121685721</t>
  </si>
  <si>
    <t>06口腔科医师</t>
  </si>
  <si>
    <t>10121686027</t>
  </si>
  <si>
    <t>09检验科技师</t>
  </si>
  <si>
    <t>10121684503</t>
  </si>
  <si>
    <t>10121680529</t>
  </si>
  <si>
    <t>10121681207</t>
  </si>
  <si>
    <t>10病理科技师</t>
  </si>
  <si>
    <t>10121682330</t>
  </si>
  <si>
    <t>10121684501</t>
  </si>
  <si>
    <t>11影像科技师</t>
  </si>
  <si>
    <t>10121683319</t>
  </si>
  <si>
    <t>10121685803</t>
  </si>
  <si>
    <t>01中医科医师</t>
  </si>
  <si>
    <t>10121684611</t>
  </si>
  <si>
    <t>04临床药师</t>
  </si>
  <si>
    <t>10121680730</t>
  </si>
  <si>
    <t>10121681409</t>
  </si>
  <si>
    <t>10121681112</t>
  </si>
  <si>
    <t>08康复科医师</t>
  </si>
  <si>
    <t>10121687430</t>
  </si>
  <si>
    <t>10121681010</t>
  </si>
  <si>
    <t>10121682319</t>
  </si>
  <si>
    <t>10121682113</t>
  </si>
  <si>
    <t>10121680215</t>
  </si>
  <si>
    <t>10121684822</t>
  </si>
  <si>
    <t>09药剂科药师</t>
  </si>
  <si>
    <t>10121683516</t>
  </si>
  <si>
    <t>10121687109</t>
  </si>
  <si>
    <t>10121686820</t>
  </si>
  <si>
    <t>10121682428</t>
  </si>
  <si>
    <t>10121686212</t>
  </si>
  <si>
    <t>10121687414</t>
  </si>
  <si>
    <t>11麻醉科医师</t>
  </si>
  <si>
    <t>10121686705</t>
  </si>
  <si>
    <t>12检验科医师</t>
  </si>
  <si>
    <t>10121685909</t>
  </si>
  <si>
    <t>10121680825</t>
  </si>
  <si>
    <t>10121681324</t>
  </si>
  <si>
    <t>1416正安县乡镇卫生院</t>
  </si>
  <si>
    <t>10121681712</t>
  </si>
  <si>
    <t>10121684328</t>
  </si>
  <si>
    <t>10121681528</t>
  </si>
  <si>
    <t>10121685108</t>
  </si>
  <si>
    <t>10121680319</t>
  </si>
  <si>
    <t>10121683818</t>
  </si>
  <si>
    <t>10121680230</t>
  </si>
  <si>
    <t>10121683601</t>
  </si>
  <si>
    <t>10121680917</t>
  </si>
  <si>
    <t>10121683311</t>
  </si>
  <si>
    <t>10121684222</t>
  </si>
  <si>
    <t>10121680604</t>
  </si>
  <si>
    <t>10121687309</t>
  </si>
  <si>
    <t>10121685610</t>
  </si>
  <si>
    <t>10121685130</t>
  </si>
  <si>
    <t>04影像医师</t>
  </si>
  <si>
    <t>10121684716</t>
  </si>
  <si>
    <t>10121683117</t>
  </si>
  <si>
    <t>10121680430</t>
  </si>
  <si>
    <t>10121686714</t>
  </si>
  <si>
    <t>10121683607</t>
  </si>
  <si>
    <t>10121682314</t>
  </si>
  <si>
    <t>10121681811</t>
  </si>
  <si>
    <t>10121680518</t>
  </si>
  <si>
    <t>10121686909</t>
  </si>
  <si>
    <t>05检验医师</t>
  </si>
  <si>
    <t>10121685219</t>
  </si>
  <si>
    <t>10121684022</t>
  </si>
  <si>
    <t>10121686406</t>
  </si>
  <si>
    <t>06中医医师</t>
  </si>
  <si>
    <t>10121682916</t>
  </si>
  <si>
    <t>10121681002</t>
  </si>
  <si>
    <t>面试缺考</t>
    <phoneticPr fontId="4" type="noConversion"/>
  </si>
  <si>
    <t>笔试准考证号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</si>
</sst>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b/>
      <sz val="26"/>
      <name val="仿宋_GB2312"/>
      <family val="3"/>
      <charset val="134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176" fontId="1" fillId="0" borderId="1" xfId="1" applyNumberFormat="1" applyFont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176" fontId="1" fillId="0" borderId="0" xfId="1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3"/>
  <sheetViews>
    <sheetView tabSelected="1" workbookViewId="0">
      <selection activeCell="L17" sqref="L17"/>
    </sheetView>
  </sheetViews>
  <sheetFormatPr defaultColWidth="8.75" defaultRowHeight="14.25"/>
  <cols>
    <col min="1" max="1" width="13.375" style="2" customWidth="1"/>
    <col min="2" max="2" width="14.25" style="2" customWidth="1"/>
    <col min="3" max="3" width="34.75" style="2" customWidth="1"/>
    <col min="4" max="4" width="14.125" style="2" customWidth="1"/>
    <col min="5" max="5" width="9" style="2" customWidth="1"/>
    <col min="6" max="6" width="12.75" style="2" customWidth="1"/>
    <col min="7" max="8" width="7.5" style="2" customWidth="1"/>
    <col min="9" max="9" width="8.375" style="2" customWidth="1"/>
    <col min="10" max="10" width="4.25" style="2" customWidth="1"/>
    <col min="11" max="11" width="9.375" style="2" customWidth="1"/>
    <col min="12" max="28" width="9" style="2" customWidth="1"/>
    <col min="29" max="16384" width="8.75" style="2"/>
  </cols>
  <sheetData>
    <row r="1" spans="1:28" ht="33.950000000000003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8" s="1" customFormat="1" ht="21" customHeight="1">
      <c r="A2" s="12" t="s">
        <v>377</v>
      </c>
      <c r="B2" s="12" t="s">
        <v>1</v>
      </c>
      <c r="C2" s="12" t="s">
        <v>2</v>
      </c>
      <c r="D2" s="12" t="s">
        <v>3</v>
      </c>
      <c r="E2" s="12" t="s">
        <v>4</v>
      </c>
      <c r="F2" s="12"/>
      <c r="G2" s="12" t="s">
        <v>5</v>
      </c>
      <c r="H2" s="12"/>
      <c r="I2" s="12" t="s">
        <v>6</v>
      </c>
      <c r="J2" s="12" t="s">
        <v>7</v>
      </c>
      <c r="K2" s="13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5.1" customHeight="1">
      <c r="A3" s="12"/>
      <c r="B3" s="12"/>
      <c r="C3" s="12"/>
      <c r="D3" s="12"/>
      <c r="E3" s="3" t="s">
        <v>9</v>
      </c>
      <c r="F3" s="3" t="s">
        <v>10</v>
      </c>
      <c r="G3" s="3" t="s">
        <v>9</v>
      </c>
      <c r="H3" s="3" t="s">
        <v>11</v>
      </c>
      <c r="I3" s="12"/>
      <c r="J3" s="12"/>
      <c r="K3" s="13"/>
    </row>
    <row r="4" spans="1:28">
      <c r="A4" s="4" t="s">
        <v>12</v>
      </c>
      <c r="B4" s="4">
        <v>20201108001</v>
      </c>
      <c r="C4" s="4" t="s">
        <v>13</v>
      </c>
      <c r="D4" s="4" t="s">
        <v>14</v>
      </c>
      <c r="E4" s="5">
        <v>115.5</v>
      </c>
      <c r="F4" s="5">
        <f t="shared" ref="F4:F67" si="0">(E4/1.5)*0.6</f>
        <v>46.199999999999996</v>
      </c>
      <c r="G4" s="5">
        <v>82.3</v>
      </c>
      <c r="H4" s="5">
        <f t="shared" ref="H4:H67" si="1">G4*0.4</f>
        <v>32.92</v>
      </c>
      <c r="I4" s="5">
        <f t="shared" ref="I4:I67" si="2">F4+H4</f>
        <v>79.12</v>
      </c>
      <c r="J4" s="4">
        <v>1</v>
      </c>
      <c r="K4" s="7" t="s">
        <v>15</v>
      </c>
    </row>
    <row r="5" spans="1:28">
      <c r="A5" s="4" t="s">
        <v>16</v>
      </c>
      <c r="B5" s="4">
        <v>20201108003</v>
      </c>
      <c r="C5" s="4" t="s">
        <v>13</v>
      </c>
      <c r="D5" s="4" t="s">
        <v>14</v>
      </c>
      <c r="E5" s="5">
        <v>109.5</v>
      </c>
      <c r="F5" s="5">
        <f t="shared" si="0"/>
        <v>43.8</v>
      </c>
      <c r="G5" s="5">
        <v>80.7</v>
      </c>
      <c r="H5" s="5">
        <f t="shared" si="1"/>
        <v>32.28</v>
      </c>
      <c r="I5" s="5">
        <f t="shared" si="2"/>
        <v>76.08</v>
      </c>
      <c r="J5" s="4">
        <v>2</v>
      </c>
      <c r="K5" s="7"/>
    </row>
    <row r="6" spans="1:28">
      <c r="A6" s="4" t="s">
        <v>17</v>
      </c>
      <c r="B6" s="4">
        <v>20201108002</v>
      </c>
      <c r="C6" s="4" t="s">
        <v>13</v>
      </c>
      <c r="D6" s="4" t="s">
        <v>14</v>
      </c>
      <c r="E6" s="5">
        <v>109.5</v>
      </c>
      <c r="F6" s="5">
        <f t="shared" si="0"/>
        <v>43.8</v>
      </c>
      <c r="G6" s="5">
        <v>76.900000000000006</v>
      </c>
      <c r="H6" s="5">
        <f t="shared" si="1"/>
        <v>30.760000000000005</v>
      </c>
      <c r="I6" s="5">
        <f t="shared" si="2"/>
        <v>74.56</v>
      </c>
      <c r="J6" s="4">
        <v>3</v>
      </c>
      <c r="K6" s="7"/>
    </row>
    <row r="7" spans="1:28">
      <c r="A7" s="4" t="s">
        <v>18</v>
      </c>
      <c r="B7" s="4">
        <v>20201108004</v>
      </c>
      <c r="C7" s="4" t="s">
        <v>13</v>
      </c>
      <c r="D7" s="4" t="s">
        <v>19</v>
      </c>
      <c r="E7" s="5">
        <v>117</v>
      </c>
      <c r="F7" s="5">
        <f t="shared" si="0"/>
        <v>46.8</v>
      </c>
      <c r="G7" s="5">
        <v>76.8</v>
      </c>
      <c r="H7" s="5">
        <f t="shared" si="1"/>
        <v>30.72</v>
      </c>
      <c r="I7" s="5">
        <f t="shared" si="2"/>
        <v>77.52</v>
      </c>
      <c r="J7" s="4">
        <v>1</v>
      </c>
      <c r="K7" s="7" t="s">
        <v>15</v>
      </c>
    </row>
    <row r="8" spans="1:28">
      <c r="A8" s="4" t="s">
        <v>20</v>
      </c>
      <c r="B8" s="4">
        <v>20201108006</v>
      </c>
      <c r="C8" s="4" t="s">
        <v>13</v>
      </c>
      <c r="D8" s="4" t="s">
        <v>19</v>
      </c>
      <c r="E8" s="5">
        <v>107</v>
      </c>
      <c r="F8" s="5">
        <f t="shared" si="0"/>
        <v>42.8</v>
      </c>
      <c r="G8" s="5">
        <v>79.2</v>
      </c>
      <c r="H8" s="5">
        <f t="shared" si="1"/>
        <v>31.680000000000003</v>
      </c>
      <c r="I8" s="5">
        <f t="shared" si="2"/>
        <v>74.48</v>
      </c>
      <c r="J8" s="4">
        <v>2</v>
      </c>
      <c r="K8" s="7"/>
    </row>
    <row r="9" spans="1:28">
      <c r="A9" s="4" t="s">
        <v>21</v>
      </c>
      <c r="B9" s="4">
        <v>20201108005</v>
      </c>
      <c r="C9" s="4" t="s">
        <v>13</v>
      </c>
      <c r="D9" s="4" t="s">
        <v>19</v>
      </c>
      <c r="E9" s="5">
        <v>112</v>
      </c>
      <c r="F9" s="5">
        <f t="shared" si="0"/>
        <v>44.800000000000004</v>
      </c>
      <c r="G9" s="5">
        <v>0</v>
      </c>
      <c r="H9" s="5">
        <f t="shared" si="1"/>
        <v>0</v>
      </c>
      <c r="I9" s="5">
        <f t="shared" si="2"/>
        <v>44.800000000000004</v>
      </c>
      <c r="J9" s="4">
        <v>3</v>
      </c>
      <c r="K9" s="7" t="s">
        <v>376</v>
      </c>
    </row>
    <row r="10" spans="1:28" ht="17.100000000000001" customHeight="1">
      <c r="A10" s="4" t="s">
        <v>22</v>
      </c>
      <c r="B10" s="4">
        <v>20201108007</v>
      </c>
      <c r="C10" s="4" t="s">
        <v>23</v>
      </c>
      <c r="D10" s="4" t="s">
        <v>24</v>
      </c>
      <c r="E10" s="5">
        <v>112.5</v>
      </c>
      <c r="F10" s="5">
        <f t="shared" si="0"/>
        <v>45</v>
      </c>
      <c r="G10" s="5">
        <v>80.400000000000006</v>
      </c>
      <c r="H10" s="5">
        <f t="shared" si="1"/>
        <v>32.160000000000004</v>
      </c>
      <c r="I10" s="5">
        <f t="shared" si="2"/>
        <v>77.16</v>
      </c>
      <c r="J10" s="4">
        <v>1</v>
      </c>
      <c r="K10" s="7" t="s">
        <v>15</v>
      </c>
    </row>
    <row r="11" spans="1:28">
      <c r="A11" s="4" t="s">
        <v>25</v>
      </c>
      <c r="B11" s="4">
        <v>20201108008</v>
      </c>
      <c r="C11" s="4" t="s">
        <v>23</v>
      </c>
      <c r="D11" s="4" t="s">
        <v>24</v>
      </c>
      <c r="E11" s="5">
        <v>111</v>
      </c>
      <c r="F11" s="5">
        <f t="shared" si="0"/>
        <v>44.4</v>
      </c>
      <c r="G11" s="5">
        <v>81.099999999999994</v>
      </c>
      <c r="H11" s="5">
        <f t="shared" si="1"/>
        <v>32.44</v>
      </c>
      <c r="I11" s="5">
        <f t="shared" si="2"/>
        <v>76.84</v>
      </c>
      <c r="J11" s="4">
        <v>2</v>
      </c>
      <c r="K11" s="7" t="s">
        <v>15</v>
      </c>
    </row>
    <row r="12" spans="1:28">
      <c r="A12" s="4" t="s">
        <v>26</v>
      </c>
      <c r="B12" s="4">
        <v>20201108010</v>
      </c>
      <c r="C12" s="4" t="s">
        <v>23</v>
      </c>
      <c r="D12" s="4" t="s">
        <v>24</v>
      </c>
      <c r="E12" s="5">
        <v>109</v>
      </c>
      <c r="F12" s="5">
        <f t="shared" si="0"/>
        <v>43.6</v>
      </c>
      <c r="G12" s="5">
        <v>81.7</v>
      </c>
      <c r="H12" s="5">
        <f t="shared" si="1"/>
        <v>32.68</v>
      </c>
      <c r="I12" s="5">
        <f t="shared" si="2"/>
        <v>76.28</v>
      </c>
      <c r="J12" s="4">
        <v>3</v>
      </c>
      <c r="K12" s="7" t="s">
        <v>15</v>
      </c>
    </row>
    <row r="13" spans="1:28">
      <c r="A13" s="4" t="s">
        <v>27</v>
      </c>
      <c r="B13" s="4">
        <v>20201108012</v>
      </c>
      <c r="C13" s="4" t="s">
        <v>23</v>
      </c>
      <c r="D13" s="4" t="s">
        <v>24</v>
      </c>
      <c r="E13" s="5">
        <v>107</v>
      </c>
      <c r="F13" s="5">
        <f t="shared" si="0"/>
        <v>42.8</v>
      </c>
      <c r="G13" s="5">
        <v>83.6</v>
      </c>
      <c r="H13" s="5">
        <f t="shared" si="1"/>
        <v>33.44</v>
      </c>
      <c r="I13" s="5">
        <f t="shared" si="2"/>
        <v>76.239999999999995</v>
      </c>
      <c r="J13" s="4">
        <v>4</v>
      </c>
      <c r="K13" s="7"/>
    </row>
    <row r="14" spans="1:28">
      <c r="A14" s="4" t="s">
        <v>28</v>
      </c>
      <c r="B14" s="4">
        <v>20201108009</v>
      </c>
      <c r="C14" s="4" t="s">
        <v>23</v>
      </c>
      <c r="D14" s="4" t="s">
        <v>24</v>
      </c>
      <c r="E14" s="5">
        <v>109.5</v>
      </c>
      <c r="F14" s="5">
        <f t="shared" si="0"/>
        <v>43.8</v>
      </c>
      <c r="G14" s="5">
        <v>81</v>
      </c>
      <c r="H14" s="5">
        <f t="shared" si="1"/>
        <v>32.4</v>
      </c>
      <c r="I14" s="5">
        <f t="shared" si="2"/>
        <v>76.199999999999989</v>
      </c>
      <c r="J14" s="4">
        <v>5</v>
      </c>
      <c r="K14" s="7"/>
    </row>
    <row r="15" spans="1:28">
      <c r="A15" s="4" t="s">
        <v>29</v>
      </c>
      <c r="B15" s="4">
        <v>20201108014</v>
      </c>
      <c r="C15" s="4" t="s">
        <v>23</v>
      </c>
      <c r="D15" s="4" t="s">
        <v>24</v>
      </c>
      <c r="E15" s="5">
        <v>105.5</v>
      </c>
      <c r="F15" s="5">
        <f t="shared" si="0"/>
        <v>42.199999999999996</v>
      </c>
      <c r="G15" s="5">
        <v>80.8</v>
      </c>
      <c r="H15" s="5">
        <f t="shared" si="1"/>
        <v>32.32</v>
      </c>
      <c r="I15" s="5">
        <f t="shared" si="2"/>
        <v>74.52</v>
      </c>
      <c r="J15" s="4">
        <v>6</v>
      </c>
      <c r="K15" s="7"/>
    </row>
    <row r="16" spans="1:28">
      <c r="A16" s="4" t="s">
        <v>30</v>
      </c>
      <c r="B16" s="4">
        <v>20201108013</v>
      </c>
      <c r="C16" s="4" t="s">
        <v>23</v>
      </c>
      <c r="D16" s="4" t="s">
        <v>24</v>
      </c>
      <c r="E16" s="5">
        <v>106</v>
      </c>
      <c r="F16" s="5">
        <f t="shared" si="0"/>
        <v>42.4</v>
      </c>
      <c r="G16" s="5">
        <v>77.599999999999994</v>
      </c>
      <c r="H16" s="5">
        <f t="shared" si="1"/>
        <v>31.04</v>
      </c>
      <c r="I16" s="5">
        <f t="shared" si="2"/>
        <v>73.44</v>
      </c>
      <c r="J16" s="4">
        <v>7</v>
      </c>
      <c r="K16" s="7"/>
    </row>
    <row r="17" spans="1:11">
      <c r="A17" s="4" t="s">
        <v>31</v>
      </c>
      <c r="B17" s="4">
        <v>20201108011</v>
      </c>
      <c r="C17" s="4" t="s">
        <v>23</v>
      </c>
      <c r="D17" s="4" t="s">
        <v>24</v>
      </c>
      <c r="E17" s="5">
        <v>107</v>
      </c>
      <c r="F17" s="5">
        <f t="shared" si="0"/>
        <v>42.8</v>
      </c>
      <c r="G17" s="5">
        <v>75</v>
      </c>
      <c r="H17" s="5">
        <f t="shared" si="1"/>
        <v>30</v>
      </c>
      <c r="I17" s="5">
        <f t="shared" si="2"/>
        <v>72.8</v>
      </c>
      <c r="J17" s="4">
        <v>8</v>
      </c>
      <c r="K17" s="7"/>
    </row>
    <row r="18" spans="1:11">
      <c r="A18" s="4" t="s">
        <v>32</v>
      </c>
      <c r="B18" s="4">
        <v>20201108015</v>
      </c>
      <c r="C18" s="4" t="s">
        <v>23</v>
      </c>
      <c r="D18" s="4" t="s">
        <v>24</v>
      </c>
      <c r="E18" s="5">
        <v>105.5</v>
      </c>
      <c r="F18" s="5">
        <f t="shared" si="0"/>
        <v>42.199999999999996</v>
      </c>
      <c r="G18" s="5">
        <v>0</v>
      </c>
      <c r="H18" s="5">
        <f t="shared" si="1"/>
        <v>0</v>
      </c>
      <c r="I18" s="5">
        <f t="shared" si="2"/>
        <v>42.199999999999996</v>
      </c>
      <c r="J18" s="4">
        <v>9</v>
      </c>
      <c r="K18" s="7" t="s">
        <v>376</v>
      </c>
    </row>
    <row r="19" spans="1:11">
      <c r="A19" s="4" t="s">
        <v>33</v>
      </c>
      <c r="B19" s="4">
        <v>20201108016</v>
      </c>
      <c r="C19" s="4" t="s">
        <v>34</v>
      </c>
      <c r="D19" s="4" t="s">
        <v>35</v>
      </c>
      <c r="E19" s="5">
        <v>107</v>
      </c>
      <c r="F19" s="5">
        <f t="shared" si="0"/>
        <v>42.8</v>
      </c>
      <c r="G19" s="5">
        <v>82</v>
      </c>
      <c r="H19" s="5">
        <f t="shared" si="1"/>
        <v>32.800000000000004</v>
      </c>
      <c r="I19" s="5">
        <f t="shared" si="2"/>
        <v>75.599999999999994</v>
      </c>
      <c r="J19" s="4">
        <v>1</v>
      </c>
      <c r="K19" s="7" t="s">
        <v>15</v>
      </c>
    </row>
    <row r="20" spans="1:11">
      <c r="A20" s="4" t="s">
        <v>36</v>
      </c>
      <c r="B20" s="4">
        <v>20201108017</v>
      </c>
      <c r="C20" s="4" t="s">
        <v>34</v>
      </c>
      <c r="D20" s="4" t="s">
        <v>35</v>
      </c>
      <c r="E20" s="5">
        <v>105.5</v>
      </c>
      <c r="F20" s="5">
        <f t="shared" si="0"/>
        <v>42.199999999999996</v>
      </c>
      <c r="G20" s="5">
        <v>81.599999999999994</v>
      </c>
      <c r="H20" s="5">
        <f t="shared" si="1"/>
        <v>32.64</v>
      </c>
      <c r="I20" s="5">
        <f t="shared" si="2"/>
        <v>74.84</v>
      </c>
      <c r="J20" s="4">
        <v>2</v>
      </c>
      <c r="K20" s="7"/>
    </row>
    <row r="21" spans="1:11">
      <c r="A21" s="4" t="s">
        <v>37</v>
      </c>
      <c r="B21" s="4">
        <v>20201108018</v>
      </c>
      <c r="C21" s="4" t="s">
        <v>34</v>
      </c>
      <c r="D21" s="4" t="s">
        <v>35</v>
      </c>
      <c r="E21" s="5">
        <v>103</v>
      </c>
      <c r="F21" s="5">
        <f t="shared" si="0"/>
        <v>41.2</v>
      </c>
      <c r="G21" s="5">
        <v>0</v>
      </c>
      <c r="H21" s="5">
        <f t="shared" si="1"/>
        <v>0</v>
      </c>
      <c r="I21" s="5">
        <f t="shared" si="2"/>
        <v>41.2</v>
      </c>
      <c r="J21" s="4">
        <v>3</v>
      </c>
      <c r="K21" s="7" t="s">
        <v>376</v>
      </c>
    </row>
    <row r="22" spans="1:11">
      <c r="A22" s="4" t="s">
        <v>38</v>
      </c>
      <c r="B22" s="4">
        <v>20201108019</v>
      </c>
      <c r="C22" s="4" t="s">
        <v>34</v>
      </c>
      <c r="D22" s="4" t="s">
        <v>39</v>
      </c>
      <c r="E22" s="5">
        <v>103.5</v>
      </c>
      <c r="F22" s="5">
        <f t="shared" si="0"/>
        <v>41.4</v>
      </c>
      <c r="G22" s="5">
        <v>82.4</v>
      </c>
      <c r="H22" s="5">
        <f t="shared" si="1"/>
        <v>32.96</v>
      </c>
      <c r="I22" s="5">
        <f t="shared" si="2"/>
        <v>74.36</v>
      </c>
      <c r="J22" s="4">
        <v>1</v>
      </c>
      <c r="K22" s="7" t="s">
        <v>15</v>
      </c>
    </row>
    <row r="23" spans="1:11">
      <c r="A23" s="4" t="s">
        <v>40</v>
      </c>
      <c r="B23" s="4">
        <v>20201108020</v>
      </c>
      <c r="C23" s="4" t="s">
        <v>34</v>
      </c>
      <c r="D23" s="4" t="s">
        <v>39</v>
      </c>
      <c r="E23" s="5">
        <v>94</v>
      </c>
      <c r="F23" s="5">
        <f t="shared" si="0"/>
        <v>37.599999999999994</v>
      </c>
      <c r="G23" s="5">
        <v>77.2</v>
      </c>
      <c r="H23" s="5">
        <f t="shared" si="1"/>
        <v>30.880000000000003</v>
      </c>
      <c r="I23" s="5">
        <f t="shared" si="2"/>
        <v>68.47999999999999</v>
      </c>
      <c r="J23" s="4">
        <v>2</v>
      </c>
      <c r="K23" s="7"/>
    </row>
    <row r="24" spans="1:11">
      <c r="A24" s="4" t="s">
        <v>41</v>
      </c>
      <c r="B24" s="4">
        <v>20201108021</v>
      </c>
      <c r="C24" s="4" t="s">
        <v>34</v>
      </c>
      <c r="D24" s="4" t="s">
        <v>39</v>
      </c>
      <c r="E24" s="5">
        <v>83.5</v>
      </c>
      <c r="F24" s="5">
        <f t="shared" si="0"/>
        <v>33.4</v>
      </c>
      <c r="G24" s="5">
        <v>74.2</v>
      </c>
      <c r="H24" s="5">
        <f t="shared" si="1"/>
        <v>29.680000000000003</v>
      </c>
      <c r="I24" s="5">
        <f t="shared" si="2"/>
        <v>63.08</v>
      </c>
      <c r="J24" s="4">
        <v>3</v>
      </c>
      <c r="K24" s="7"/>
    </row>
    <row r="25" spans="1:11">
      <c r="A25" s="4" t="s">
        <v>42</v>
      </c>
      <c r="B25" s="4">
        <v>20201108023</v>
      </c>
      <c r="C25" s="4" t="s">
        <v>43</v>
      </c>
      <c r="D25" s="4" t="s">
        <v>44</v>
      </c>
      <c r="E25" s="5">
        <v>98</v>
      </c>
      <c r="F25" s="5">
        <f t="shared" si="0"/>
        <v>39.199999999999996</v>
      </c>
      <c r="G25" s="5">
        <v>79.7</v>
      </c>
      <c r="H25" s="5">
        <f t="shared" si="1"/>
        <v>31.880000000000003</v>
      </c>
      <c r="I25" s="5">
        <f t="shared" si="2"/>
        <v>71.08</v>
      </c>
      <c r="J25" s="4">
        <v>1</v>
      </c>
      <c r="K25" s="7" t="s">
        <v>15</v>
      </c>
    </row>
    <row r="26" spans="1:11">
      <c r="A26" s="4" t="s">
        <v>45</v>
      </c>
      <c r="B26" s="4">
        <v>20201108024</v>
      </c>
      <c r="C26" s="4" t="s">
        <v>43</v>
      </c>
      <c r="D26" s="4" t="s">
        <v>44</v>
      </c>
      <c r="E26" s="5">
        <v>92</v>
      </c>
      <c r="F26" s="5">
        <f t="shared" si="0"/>
        <v>36.799999999999997</v>
      </c>
      <c r="G26" s="5">
        <v>77.400000000000006</v>
      </c>
      <c r="H26" s="5">
        <f t="shared" si="1"/>
        <v>30.960000000000004</v>
      </c>
      <c r="I26" s="5">
        <f t="shared" si="2"/>
        <v>67.760000000000005</v>
      </c>
      <c r="J26" s="4">
        <v>2</v>
      </c>
      <c r="K26" s="7"/>
    </row>
    <row r="27" spans="1:11">
      <c r="A27" s="4" t="s">
        <v>46</v>
      </c>
      <c r="B27" s="4">
        <v>20201108022</v>
      </c>
      <c r="C27" s="4" t="s">
        <v>43</v>
      </c>
      <c r="D27" s="4" t="s">
        <v>44</v>
      </c>
      <c r="E27" s="5">
        <v>110.5</v>
      </c>
      <c r="F27" s="5">
        <f t="shared" si="0"/>
        <v>44.2</v>
      </c>
      <c r="G27" s="5">
        <v>0</v>
      </c>
      <c r="H27" s="5">
        <f t="shared" si="1"/>
        <v>0</v>
      </c>
      <c r="I27" s="5">
        <f t="shared" si="2"/>
        <v>44.2</v>
      </c>
      <c r="J27" s="4">
        <v>3</v>
      </c>
      <c r="K27" s="7" t="s">
        <v>376</v>
      </c>
    </row>
    <row r="28" spans="1:11">
      <c r="A28" s="4" t="s">
        <v>47</v>
      </c>
      <c r="B28" s="4">
        <v>20201108025</v>
      </c>
      <c r="C28" s="4" t="s">
        <v>48</v>
      </c>
      <c r="D28" s="4" t="s">
        <v>24</v>
      </c>
      <c r="E28" s="5">
        <v>103</v>
      </c>
      <c r="F28" s="5">
        <f t="shared" si="0"/>
        <v>41.2</v>
      </c>
      <c r="G28" s="5">
        <v>79.400000000000006</v>
      </c>
      <c r="H28" s="5">
        <f t="shared" si="1"/>
        <v>31.760000000000005</v>
      </c>
      <c r="I28" s="5">
        <f t="shared" si="2"/>
        <v>72.960000000000008</v>
      </c>
      <c r="J28" s="4">
        <v>1</v>
      </c>
      <c r="K28" s="7" t="s">
        <v>15</v>
      </c>
    </row>
    <row r="29" spans="1:11">
      <c r="A29" s="4" t="s">
        <v>49</v>
      </c>
      <c r="B29" s="4">
        <v>20201108026</v>
      </c>
      <c r="C29" s="4" t="s">
        <v>48</v>
      </c>
      <c r="D29" s="4" t="s">
        <v>24</v>
      </c>
      <c r="E29" s="5">
        <v>100</v>
      </c>
      <c r="F29" s="5">
        <f t="shared" si="0"/>
        <v>40</v>
      </c>
      <c r="G29" s="5">
        <v>75.3</v>
      </c>
      <c r="H29" s="5">
        <f t="shared" si="1"/>
        <v>30.12</v>
      </c>
      <c r="I29" s="5">
        <f t="shared" si="2"/>
        <v>70.12</v>
      </c>
      <c r="J29" s="4">
        <v>2</v>
      </c>
      <c r="K29" s="7" t="s">
        <v>15</v>
      </c>
    </row>
    <row r="30" spans="1:11">
      <c r="A30" s="4" t="s">
        <v>50</v>
      </c>
      <c r="B30" s="4">
        <v>20201108027</v>
      </c>
      <c r="C30" s="4" t="s">
        <v>48</v>
      </c>
      <c r="D30" s="4" t="s">
        <v>24</v>
      </c>
      <c r="E30" s="5">
        <v>90.5</v>
      </c>
      <c r="F30" s="5">
        <f t="shared" si="0"/>
        <v>36.200000000000003</v>
      </c>
      <c r="G30" s="5">
        <v>79</v>
      </c>
      <c r="H30" s="5">
        <f t="shared" si="1"/>
        <v>31.6</v>
      </c>
      <c r="I30" s="5">
        <f t="shared" si="2"/>
        <v>67.800000000000011</v>
      </c>
      <c r="J30" s="4">
        <v>3</v>
      </c>
      <c r="K30" s="7"/>
    </row>
    <row r="31" spans="1:11">
      <c r="A31" s="4" t="s">
        <v>51</v>
      </c>
      <c r="B31" s="4">
        <v>20201108028</v>
      </c>
      <c r="C31" s="4" t="s">
        <v>48</v>
      </c>
      <c r="D31" s="4" t="s">
        <v>24</v>
      </c>
      <c r="E31" s="5">
        <v>90</v>
      </c>
      <c r="F31" s="5">
        <f t="shared" si="0"/>
        <v>36</v>
      </c>
      <c r="G31" s="5">
        <v>78.900000000000006</v>
      </c>
      <c r="H31" s="5">
        <f t="shared" si="1"/>
        <v>31.560000000000002</v>
      </c>
      <c r="I31" s="5">
        <f t="shared" si="2"/>
        <v>67.56</v>
      </c>
      <c r="J31" s="4">
        <v>4</v>
      </c>
      <c r="K31" s="7"/>
    </row>
    <row r="32" spans="1:11">
      <c r="A32" s="4" t="s">
        <v>52</v>
      </c>
      <c r="B32" s="4">
        <v>20201108029</v>
      </c>
      <c r="C32" s="4" t="s">
        <v>48</v>
      </c>
      <c r="D32" s="4" t="s">
        <v>24</v>
      </c>
      <c r="E32" s="5">
        <v>89.5</v>
      </c>
      <c r="F32" s="5">
        <f t="shared" si="0"/>
        <v>35.799999999999997</v>
      </c>
      <c r="G32" s="5">
        <v>76</v>
      </c>
      <c r="H32" s="5">
        <f t="shared" si="1"/>
        <v>30.400000000000002</v>
      </c>
      <c r="I32" s="5">
        <f t="shared" si="2"/>
        <v>66.2</v>
      </c>
      <c r="J32" s="4">
        <v>5</v>
      </c>
      <c r="K32" s="7"/>
    </row>
    <row r="33" spans="1:11">
      <c r="A33" s="4" t="s">
        <v>53</v>
      </c>
      <c r="B33" s="4">
        <v>20201108030</v>
      </c>
      <c r="C33" s="4" t="s">
        <v>48</v>
      </c>
      <c r="D33" s="4" t="s">
        <v>24</v>
      </c>
      <c r="E33" s="5">
        <v>84.5</v>
      </c>
      <c r="F33" s="5">
        <f t="shared" si="0"/>
        <v>33.799999999999997</v>
      </c>
      <c r="G33" s="5">
        <v>74.400000000000006</v>
      </c>
      <c r="H33" s="5">
        <f t="shared" si="1"/>
        <v>29.760000000000005</v>
      </c>
      <c r="I33" s="5">
        <f t="shared" si="2"/>
        <v>63.56</v>
      </c>
      <c r="J33" s="4">
        <v>6</v>
      </c>
      <c r="K33" s="7"/>
    </row>
    <row r="34" spans="1:11">
      <c r="A34" s="4" t="s">
        <v>54</v>
      </c>
      <c r="B34" s="4">
        <v>20201108031</v>
      </c>
      <c r="C34" s="4" t="s">
        <v>48</v>
      </c>
      <c r="D34" s="4" t="s">
        <v>24</v>
      </c>
      <c r="E34" s="5">
        <v>84.5</v>
      </c>
      <c r="F34" s="5">
        <f t="shared" si="0"/>
        <v>33.799999999999997</v>
      </c>
      <c r="G34" s="5">
        <v>0</v>
      </c>
      <c r="H34" s="5">
        <f t="shared" si="1"/>
        <v>0</v>
      </c>
      <c r="I34" s="5">
        <f t="shared" si="2"/>
        <v>33.799999999999997</v>
      </c>
      <c r="J34" s="4">
        <v>7</v>
      </c>
      <c r="K34" s="7" t="s">
        <v>376</v>
      </c>
    </row>
    <row r="35" spans="1:11">
      <c r="A35" s="4" t="s">
        <v>55</v>
      </c>
      <c r="B35" s="4">
        <v>20201108033</v>
      </c>
      <c r="C35" s="4" t="s">
        <v>43</v>
      </c>
      <c r="D35" s="4" t="s">
        <v>56</v>
      </c>
      <c r="E35" s="5">
        <v>100.5</v>
      </c>
      <c r="F35" s="5">
        <f t="shared" si="0"/>
        <v>40.199999999999996</v>
      </c>
      <c r="G35" s="5">
        <v>78.8</v>
      </c>
      <c r="H35" s="5">
        <f t="shared" si="1"/>
        <v>31.52</v>
      </c>
      <c r="I35" s="5">
        <f t="shared" si="2"/>
        <v>71.72</v>
      </c>
      <c r="J35" s="4">
        <v>1</v>
      </c>
      <c r="K35" s="7" t="s">
        <v>15</v>
      </c>
    </row>
    <row r="36" spans="1:11">
      <c r="A36" s="4" t="s">
        <v>57</v>
      </c>
      <c r="B36" s="4">
        <v>20201108032</v>
      </c>
      <c r="C36" s="4" t="s">
        <v>43</v>
      </c>
      <c r="D36" s="4" t="s">
        <v>56</v>
      </c>
      <c r="E36" s="5">
        <v>102</v>
      </c>
      <c r="F36" s="5">
        <f t="shared" si="0"/>
        <v>40.799999999999997</v>
      </c>
      <c r="G36" s="5">
        <v>75.8</v>
      </c>
      <c r="H36" s="5">
        <f t="shared" si="1"/>
        <v>30.32</v>
      </c>
      <c r="I36" s="5">
        <f t="shared" si="2"/>
        <v>71.12</v>
      </c>
      <c r="J36" s="4">
        <v>2</v>
      </c>
      <c r="K36" s="7"/>
    </row>
    <row r="37" spans="1:11">
      <c r="A37" s="4" t="s">
        <v>58</v>
      </c>
      <c r="B37" s="4">
        <v>20201108034</v>
      </c>
      <c r="C37" s="4" t="s">
        <v>43</v>
      </c>
      <c r="D37" s="4" t="s">
        <v>56</v>
      </c>
      <c r="E37" s="5">
        <v>100.5</v>
      </c>
      <c r="F37" s="5">
        <f t="shared" si="0"/>
        <v>40.199999999999996</v>
      </c>
      <c r="G37" s="5">
        <v>73.2</v>
      </c>
      <c r="H37" s="5">
        <f t="shared" si="1"/>
        <v>29.28</v>
      </c>
      <c r="I37" s="5">
        <f t="shared" si="2"/>
        <v>69.47999999999999</v>
      </c>
      <c r="J37" s="4">
        <v>3</v>
      </c>
      <c r="K37" s="7"/>
    </row>
    <row r="38" spans="1:11">
      <c r="A38" s="4" t="s">
        <v>59</v>
      </c>
      <c r="B38" s="4">
        <v>20201108035</v>
      </c>
      <c r="C38" s="4" t="s">
        <v>60</v>
      </c>
      <c r="D38" s="4" t="s">
        <v>61</v>
      </c>
      <c r="E38" s="5">
        <v>104.5</v>
      </c>
      <c r="F38" s="5">
        <f t="shared" si="0"/>
        <v>41.800000000000004</v>
      </c>
      <c r="G38" s="5">
        <v>80</v>
      </c>
      <c r="H38" s="5">
        <f t="shared" si="1"/>
        <v>32</v>
      </c>
      <c r="I38" s="5">
        <f t="shared" si="2"/>
        <v>73.800000000000011</v>
      </c>
      <c r="J38" s="4">
        <v>1</v>
      </c>
      <c r="K38" s="7" t="s">
        <v>15</v>
      </c>
    </row>
    <row r="39" spans="1:11">
      <c r="A39" s="4" t="s">
        <v>62</v>
      </c>
      <c r="B39" s="4">
        <v>20201108036</v>
      </c>
      <c r="C39" s="4" t="s">
        <v>60</v>
      </c>
      <c r="D39" s="4" t="s">
        <v>61</v>
      </c>
      <c r="E39" s="5">
        <v>101.5</v>
      </c>
      <c r="F39" s="5">
        <f t="shared" si="0"/>
        <v>40.6</v>
      </c>
      <c r="G39" s="5">
        <v>75.8</v>
      </c>
      <c r="H39" s="5">
        <f t="shared" si="1"/>
        <v>30.32</v>
      </c>
      <c r="I39" s="5">
        <f t="shared" si="2"/>
        <v>70.92</v>
      </c>
      <c r="J39" s="4">
        <v>2</v>
      </c>
      <c r="K39" s="7" t="s">
        <v>15</v>
      </c>
    </row>
    <row r="40" spans="1:11">
      <c r="A40" s="4" t="s">
        <v>63</v>
      </c>
      <c r="B40" s="4">
        <v>20201108038</v>
      </c>
      <c r="C40" s="4" t="s">
        <v>60</v>
      </c>
      <c r="D40" s="4" t="s">
        <v>61</v>
      </c>
      <c r="E40" s="5">
        <v>98</v>
      </c>
      <c r="F40" s="5">
        <f t="shared" si="0"/>
        <v>39.199999999999996</v>
      </c>
      <c r="G40" s="5">
        <v>76.400000000000006</v>
      </c>
      <c r="H40" s="5">
        <f t="shared" si="1"/>
        <v>30.560000000000002</v>
      </c>
      <c r="I40" s="5">
        <f t="shared" si="2"/>
        <v>69.759999999999991</v>
      </c>
      <c r="J40" s="4">
        <v>3</v>
      </c>
      <c r="K40" s="7"/>
    </row>
    <row r="41" spans="1:11">
      <c r="A41" s="4" t="s">
        <v>64</v>
      </c>
      <c r="B41" s="4">
        <v>20201108037</v>
      </c>
      <c r="C41" s="4" t="s">
        <v>60</v>
      </c>
      <c r="D41" s="4" t="s">
        <v>61</v>
      </c>
      <c r="E41" s="5">
        <v>98.5</v>
      </c>
      <c r="F41" s="5">
        <f t="shared" si="0"/>
        <v>39.4</v>
      </c>
      <c r="G41" s="5">
        <v>75.2</v>
      </c>
      <c r="H41" s="5">
        <f t="shared" si="1"/>
        <v>30.080000000000002</v>
      </c>
      <c r="I41" s="5">
        <f t="shared" si="2"/>
        <v>69.48</v>
      </c>
      <c r="J41" s="4">
        <v>4</v>
      </c>
      <c r="K41" s="7"/>
    </row>
    <row r="42" spans="1:11">
      <c r="A42" s="4" t="s">
        <v>65</v>
      </c>
      <c r="B42" s="4">
        <v>20201108039</v>
      </c>
      <c r="C42" s="4" t="s">
        <v>60</v>
      </c>
      <c r="D42" s="4" t="s">
        <v>61</v>
      </c>
      <c r="E42" s="5">
        <v>95.5</v>
      </c>
      <c r="F42" s="5">
        <f t="shared" si="0"/>
        <v>38.199999999999996</v>
      </c>
      <c r="G42" s="5">
        <v>75.400000000000006</v>
      </c>
      <c r="H42" s="5">
        <f t="shared" si="1"/>
        <v>30.160000000000004</v>
      </c>
      <c r="I42" s="5">
        <f t="shared" si="2"/>
        <v>68.36</v>
      </c>
      <c r="J42" s="4">
        <v>5</v>
      </c>
      <c r="K42" s="7"/>
    </row>
    <row r="43" spans="1:11">
      <c r="A43" s="2" t="s">
        <v>66</v>
      </c>
      <c r="B43" s="4">
        <v>20201108040</v>
      </c>
      <c r="C43" s="2" t="s">
        <v>60</v>
      </c>
      <c r="D43" s="2" t="s">
        <v>61</v>
      </c>
      <c r="E43" s="6">
        <v>92.5</v>
      </c>
      <c r="F43" s="5">
        <f t="shared" si="0"/>
        <v>37</v>
      </c>
      <c r="G43" s="6">
        <v>76</v>
      </c>
      <c r="H43" s="5">
        <f t="shared" si="1"/>
        <v>30.400000000000002</v>
      </c>
      <c r="I43" s="5">
        <f t="shared" si="2"/>
        <v>67.400000000000006</v>
      </c>
      <c r="J43" s="4">
        <v>6</v>
      </c>
      <c r="K43" s="7"/>
    </row>
    <row r="44" spans="1:11">
      <c r="A44" s="4" t="s">
        <v>67</v>
      </c>
      <c r="B44" s="4">
        <v>20201108041</v>
      </c>
      <c r="C44" s="4" t="s">
        <v>60</v>
      </c>
      <c r="D44" s="4" t="s">
        <v>68</v>
      </c>
      <c r="E44" s="5">
        <v>105</v>
      </c>
      <c r="F44" s="5">
        <f t="shared" si="0"/>
        <v>42</v>
      </c>
      <c r="G44" s="5">
        <v>76.400000000000006</v>
      </c>
      <c r="H44" s="5">
        <f t="shared" si="1"/>
        <v>30.560000000000002</v>
      </c>
      <c r="I44" s="5">
        <f t="shared" si="2"/>
        <v>72.56</v>
      </c>
      <c r="J44" s="4">
        <v>1</v>
      </c>
      <c r="K44" s="7" t="s">
        <v>15</v>
      </c>
    </row>
    <row r="45" spans="1:11">
      <c r="A45" s="4" t="s">
        <v>69</v>
      </c>
      <c r="B45" s="4">
        <v>20201108042</v>
      </c>
      <c r="C45" s="4" t="s">
        <v>60</v>
      </c>
      <c r="D45" s="4" t="s">
        <v>68</v>
      </c>
      <c r="E45" s="5">
        <v>105</v>
      </c>
      <c r="F45" s="5">
        <f t="shared" si="0"/>
        <v>42</v>
      </c>
      <c r="G45" s="5">
        <v>73.599999999999994</v>
      </c>
      <c r="H45" s="5">
        <f t="shared" si="1"/>
        <v>29.439999999999998</v>
      </c>
      <c r="I45" s="5">
        <f t="shared" si="2"/>
        <v>71.44</v>
      </c>
      <c r="J45" s="4">
        <v>2</v>
      </c>
      <c r="K45" s="7"/>
    </row>
    <row r="46" spans="1:11">
      <c r="A46" s="2" t="s">
        <v>70</v>
      </c>
      <c r="B46" s="4">
        <v>20201108043</v>
      </c>
      <c r="C46" s="2" t="s">
        <v>60</v>
      </c>
      <c r="D46" s="2" t="s">
        <v>68</v>
      </c>
      <c r="E46" s="6">
        <v>97.5</v>
      </c>
      <c r="F46" s="5">
        <f t="shared" si="0"/>
        <v>39</v>
      </c>
      <c r="G46" s="6">
        <v>76.2</v>
      </c>
      <c r="H46" s="5">
        <f t="shared" si="1"/>
        <v>30.480000000000004</v>
      </c>
      <c r="I46" s="5">
        <f t="shared" si="2"/>
        <v>69.48</v>
      </c>
      <c r="J46" s="4">
        <v>3</v>
      </c>
      <c r="K46" s="7"/>
    </row>
    <row r="47" spans="1:11">
      <c r="A47" s="4" t="s">
        <v>71</v>
      </c>
      <c r="B47" s="4">
        <v>20201108045</v>
      </c>
      <c r="C47" s="4" t="s">
        <v>60</v>
      </c>
      <c r="D47" s="4" t="s">
        <v>72</v>
      </c>
      <c r="E47" s="5">
        <v>96</v>
      </c>
      <c r="F47" s="5">
        <f t="shared" si="0"/>
        <v>38.4</v>
      </c>
      <c r="G47" s="5">
        <v>82.2</v>
      </c>
      <c r="H47" s="5">
        <f t="shared" si="1"/>
        <v>32.880000000000003</v>
      </c>
      <c r="I47" s="5">
        <f t="shared" si="2"/>
        <v>71.28</v>
      </c>
      <c r="J47" s="4">
        <v>1</v>
      </c>
      <c r="K47" s="7" t="s">
        <v>15</v>
      </c>
    </row>
    <row r="48" spans="1:11">
      <c r="A48" s="4" t="s">
        <v>73</v>
      </c>
      <c r="B48" s="4">
        <v>20201108044</v>
      </c>
      <c r="C48" s="4" t="s">
        <v>60</v>
      </c>
      <c r="D48" s="4" t="s">
        <v>72</v>
      </c>
      <c r="E48" s="5">
        <v>99.5</v>
      </c>
      <c r="F48" s="5">
        <f t="shared" si="0"/>
        <v>39.799999999999997</v>
      </c>
      <c r="G48" s="5">
        <v>78</v>
      </c>
      <c r="H48" s="5">
        <f t="shared" si="1"/>
        <v>31.200000000000003</v>
      </c>
      <c r="I48" s="5">
        <f t="shared" si="2"/>
        <v>71</v>
      </c>
      <c r="J48" s="4">
        <v>2</v>
      </c>
      <c r="K48" s="7"/>
    </row>
    <row r="49" spans="1:11">
      <c r="A49" s="4" t="s">
        <v>74</v>
      </c>
      <c r="B49" s="4">
        <v>20201108046</v>
      </c>
      <c r="C49" s="4" t="s">
        <v>60</v>
      </c>
      <c r="D49" s="4" t="s">
        <v>72</v>
      </c>
      <c r="E49" s="5">
        <v>94</v>
      </c>
      <c r="F49" s="5">
        <f t="shared" si="0"/>
        <v>37.599999999999994</v>
      </c>
      <c r="G49" s="5">
        <v>83.3</v>
      </c>
      <c r="H49" s="5">
        <f t="shared" si="1"/>
        <v>33.32</v>
      </c>
      <c r="I49" s="5">
        <f t="shared" si="2"/>
        <v>70.919999999999987</v>
      </c>
      <c r="J49" s="4">
        <v>3</v>
      </c>
      <c r="K49" s="7"/>
    </row>
    <row r="50" spans="1:11">
      <c r="A50" s="4" t="s">
        <v>75</v>
      </c>
      <c r="B50" s="4">
        <v>20201108047</v>
      </c>
      <c r="C50" s="4" t="s">
        <v>60</v>
      </c>
      <c r="D50" s="4" t="s">
        <v>76</v>
      </c>
      <c r="E50" s="5">
        <v>96</v>
      </c>
      <c r="F50" s="5">
        <f t="shared" si="0"/>
        <v>38.4</v>
      </c>
      <c r="G50" s="5">
        <v>76.599999999999994</v>
      </c>
      <c r="H50" s="5">
        <f t="shared" si="1"/>
        <v>30.64</v>
      </c>
      <c r="I50" s="5">
        <f t="shared" si="2"/>
        <v>69.039999999999992</v>
      </c>
      <c r="J50" s="4">
        <v>1</v>
      </c>
      <c r="K50" s="7" t="s">
        <v>15</v>
      </c>
    </row>
    <row r="51" spans="1:11">
      <c r="A51" s="4" t="s">
        <v>77</v>
      </c>
      <c r="B51" s="4">
        <v>20201108048</v>
      </c>
      <c r="C51" s="4" t="s">
        <v>60</v>
      </c>
      <c r="D51" s="4" t="s">
        <v>76</v>
      </c>
      <c r="E51" s="5">
        <v>95</v>
      </c>
      <c r="F51" s="5">
        <f t="shared" si="0"/>
        <v>38</v>
      </c>
      <c r="G51" s="5">
        <v>76.2</v>
      </c>
      <c r="H51" s="5">
        <f t="shared" si="1"/>
        <v>30.480000000000004</v>
      </c>
      <c r="I51" s="5">
        <f t="shared" si="2"/>
        <v>68.48</v>
      </c>
      <c r="J51" s="4">
        <v>2</v>
      </c>
      <c r="K51" s="7"/>
    </row>
    <row r="52" spans="1:11">
      <c r="A52" s="4" t="s">
        <v>78</v>
      </c>
      <c r="B52" s="4">
        <v>20201108049</v>
      </c>
      <c r="C52" s="4" t="s">
        <v>60</v>
      </c>
      <c r="D52" s="4" t="s">
        <v>76</v>
      </c>
      <c r="E52" s="5">
        <v>91</v>
      </c>
      <c r="F52" s="5">
        <f t="shared" si="0"/>
        <v>36.4</v>
      </c>
      <c r="G52" s="5">
        <v>71.599999999999994</v>
      </c>
      <c r="H52" s="5">
        <f t="shared" si="1"/>
        <v>28.64</v>
      </c>
      <c r="I52" s="5">
        <f t="shared" si="2"/>
        <v>65.039999999999992</v>
      </c>
      <c r="J52" s="4">
        <v>3</v>
      </c>
      <c r="K52" s="7"/>
    </row>
    <row r="53" spans="1:11">
      <c r="A53" s="4" t="s">
        <v>79</v>
      </c>
      <c r="B53" s="4">
        <v>20201108051</v>
      </c>
      <c r="C53" s="4" t="s">
        <v>60</v>
      </c>
      <c r="D53" s="4" t="s">
        <v>80</v>
      </c>
      <c r="E53" s="5">
        <v>92.5</v>
      </c>
      <c r="F53" s="5">
        <f t="shared" si="0"/>
        <v>37</v>
      </c>
      <c r="G53" s="5">
        <v>81.8</v>
      </c>
      <c r="H53" s="5">
        <f t="shared" si="1"/>
        <v>32.72</v>
      </c>
      <c r="I53" s="5">
        <f t="shared" si="2"/>
        <v>69.72</v>
      </c>
      <c r="J53" s="4">
        <v>1</v>
      </c>
      <c r="K53" s="7" t="s">
        <v>15</v>
      </c>
    </row>
    <row r="54" spans="1:11">
      <c r="A54" s="4" t="s">
        <v>81</v>
      </c>
      <c r="B54" s="4">
        <v>20201108050</v>
      </c>
      <c r="C54" s="4" t="s">
        <v>60</v>
      </c>
      <c r="D54" s="4" t="s">
        <v>80</v>
      </c>
      <c r="E54" s="5">
        <v>94.5</v>
      </c>
      <c r="F54" s="5">
        <f t="shared" si="0"/>
        <v>37.799999999999997</v>
      </c>
      <c r="G54" s="5">
        <v>77.2</v>
      </c>
      <c r="H54" s="5">
        <f t="shared" si="1"/>
        <v>30.880000000000003</v>
      </c>
      <c r="I54" s="5">
        <f t="shared" si="2"/>
        <v>68.680000000000007</v>
      </c>
      <c r="J54" s="4">
        <v>2</v>
      </c>
      <c r="K54" s="7"/>
    </row>
    <row r="55" spans="1:11">
      <c r="A55" s="4" t="s">
        <v>82</v>
      </c>
      <c r="B55" s="4">
        <v>20201108052</v>
      </c>
      <c r="C55" s="4" t="s">
        <v>60</v>
      </c>
      <c r="D55" s="4" t="s">
        <v>80</v>
      </c>
      <c r="E55" s="5">
        <v>92</v>
      </c>
      <c r="F55" s="5">
        <f t="shared" si="0"/>
        <v>36.799999999999997</v>
      </c>
      <c r="G55" s="5">
        <v>74</v>
      </c>
      <c r="H55" s="5">
        <f t="shared" si="1"/>
        <v>29.6</v>
      </c>
      <c r="I55" s="5">
        <f t="shared" si="2"/>
        <v>66.400000000000006</v>
      </c>
      <c r="J55" s="4">
        <v>3</v>
      </c>
      <c r="K55" s="7"/>
    </row>
    <row r="56" spans="1:11">
      <c r="A56" s="4" t="s">
        <v>83</v>
      </c>
      <c r="B56" s="4">
        <v>20201108053</v>
      </c>
      <c r="C56" s="4" t="s">
        <v>84</v>
      </c>
      <c r="D56" s="4" t="s">
        <v>85</v>
      </c>
      <c r="E56" s="5">
        <v>103</v>
      </c>
      <c r="F56" s="5">
        <f t="shared" si="0"/>
        <v>41.2</v>
      </c>
      <c r="G56" s="5">
        <v>81.599999999999994</v>
      </c>
      <c r="H56" s="5">
        <f t="shared" si="1"/>
        <v>32.64</v>
      </c>
      <c r="I56" s="5">
        <f t="shared" si="2"/>
        <v>73.84</v>
      </c>
      <c r="J56" s="4">
        <v>1</v>
      </c>
      <c r="K56" s="7" t="s">
        <v>15</v>
      </c>
    </row>
    <row r="57" spans="1:11">
      <c r="A57" s="4" t="s">
        <v>86</v>
      </c>
      <c r="B57" s="4">
        <v>20201108054</v>
      </c>
      <c r="C57" s="4" t="s">
        <v>84</v>
      </c>
      <c r="D57" s="4" t="s">
        <v>85</v>
      </c>
      <c r="E57" s="5">
        <v>94.5</v>
      </c>
      <c r="F57" s="5">
        <f t="shared" si="0"/>
        <v>37.799999999999997</v>
      </c>
      <c r="G57" s="5">
        <v>78.400000000000006</v>
      </c>
      <c r="H57" s="5">
        <f t="shared" si="1"/>
        <v>31.360000000000003</v>
      </c>
      <c r="I57" s="5">
        <f t="shared" si="2"/>
        <v>69.16</v>
      </c>
      <c r="J57" s="4">
        <v>2</v>
      </c>
      <c r="K57" s="7"/>
    </row>
    <row r="58" spans="1:11">
      <c r="A58" s="4" t="s">
        <v>87</v>
      </c>
      <c r="B58" s="4">
        <v>20201108055</v>
      </c>
      <c r="C58" s="4" t="s">
        <v>84</v>
      </c>
      <c r="D58" s="4" t="s">
        <v>85</v>
      </c>
      <c r="E58" s="5">
        <v>92.5</v>
      </c>
      <c r="F58" s="5">
        <f t="shared" si="0"/>
        <v>37</v>
      </c>
      <c r="G58" s="5">
        <v>78.2</v>
      </c>
      <c r="H58" s="5">
        <f t="shared" si="1"/>
        <v>31.28</v>
      </c>
      <c r="I58" s="5">
        <f t="shared" si="2"/>
        <v>68.28</v>
      </c>
      <c r="J58" s="4">
        <v>3</v>
      </c>
      <c r="K58" s="7"/>
    </row>
    <row r="59" spans="1:11">
      <c r="A59" s="4" t="s">
        <v>88</v>
      </c>
      <c r="B59" s="4">
        <v>20201108059</v>
      </c>
      <c r="C59" s="4" t="s">
        <v>89</v>
      </c>
      <c r="D59" s="4" t="s">
        <v>24</v>
      </c>
      <c r="E59" s="5">
        <v>102</v>
      </c>
      <c r="F59" s="5">
        <f t="shared" si="0"/>
        <v>40.799999999999997</v>
      </c>
      <c r="G59" s="5">
        <v>82.4</v>
      </c>
      <c r="H59" s="5">
        <f t="shared" si="1"/>
        <v>32.96</v>
      </c>
      <c r="I59" s="5">
        <f t="shared" si="2"/>
        <v>73.759999999999991</v>
      </c>
      <c r="J59" s="4">
        <v>1</v>
      </c>
      <c r="K59" s="7" t="s">
        <v>15</v>
      </c>
    </row>
    <row r="60" spans="1:11">
      <c r="A60" s="4" t="s">
        <v>90</v>
      </c>
      <c r="B60" s="4">
        <v>20201108057</v>
      </c>
      <c r="C60" s="4" t="s">
        <v>89</v>
      </c>
      <c r="D60" s="4" t="s">
        <v>24</v>
      </c>
      <c r="E60" s="5">
        <v>102.5</v>
      </c>
      <c r="F60" s="5">
        <f t="shared" si="0"/>
        <v>40.999999999999993</v>
      </c>
      <c r="G60" s="5">
        <v>81.2</v>
      </c>
      <c r="H60" s="5">
        <f t="shared" si="1"/>
        <v>32.480000000000004</v>
      </c>
      <c r="I60" s="5">
        <f t="shared" si="2"/>
        <v>73.47999999999999</v>
      </c>
      <c r="J60" s="4">
        <v>2</v>
      </c>
      <c r="K60" s="7" t="s">
        <v>15</v>
      </c>
    </row>
    <row r="61" spans="1:11">
      <c r="A61" s="4" t="s">
        <v>91</v>
      </c>
      <c r="B61" s="4">
        <v>20201108056</v>
      </c>
      <c r="C61" s="4" t="s">
        <v>89</v>
      </c>
      <c r="D61" s="4" t="s">
        <v>24</v>
      </c>
      <c r="E61" s="5">
        <v>104.5</v>
      </c>
      <c r="F61" s="5">
        <f t="shared" si="0"/>
        <v>41.800000000000004</v>
      </c>
      <c r="G61" s="5">
        <v>78.2</v>
      </c>
      <c r="H61" s="5">
        <f t="shared" si="1"/>
        <v>31.28</v>
      </c>
      <c r="I61" s="5">
        <f t="shared" si="2"/>
        <v>73.080000000000013</v>
      </c>
      <c r="J61" s="4">
        <v>3</v>
      </c>
      <c r="K61" s="7"/>
    </row>
    <row r="62" spans="1:11">
      <c r="A62" s="4" t="s">
        <v>92</v>
      </c>
      <c r="B62" s="4">
        <v>20201108058</v>
      </c>
      <c r="C62" s="4" t="s">
        <v>89</v>
      </c>
      <c r="D62" s="4" t="s">
        <v>24</v>
      </c>
      <c r="E62" s="5">
        <v>102</v>
      </c>
      <c r="F62" s="5">
        <f t="shared" si="0"/>
        <v>40.799999999999997</v>
      </c>
      <c r="G62" s="5">
        <v>79.400000000000006</v>
      </c>
      <c r="H62" s="5">
        <f t="shared" si="1"/>
        <v>31.760000000000005</v>
      </c>
      <c r="I62" s="5">
        <f t="shared" si="2"/>
        <v>72.56</v>
      </c>
      <c r="J62" s="4">
        <v>4</v>
      </c>
      <c r="K62" s="7"/>
    </row>
    <row r="63" spans="1:11">
      <c r="A63" s="4" t="s">
        <v>93</v>
      </c>
      <c r="B63" s="4">
        <v>20201108061</v>
      </c>
      <c r="C63" s="4" t="s">
        <v>89</v>
      </c>
      <c r="D63" s="4" t="s">
        <v>24</v>
      </c>
      <c r="E63" s="5">
        <v>100.5</v>
      </c>
      <c r="F63" s="5">
        <f t="shared" si="0"/>
        <v>40.199999999999996</v>
      </c>
      <c r="G63" s="5">
        <v>78.599999999999994</v>
      </c>
      <c r="H63" s="5">
        <f t="shared" si="1"/>
        <v>31.439999999999998</v>
      </c>
      <c r="I63" s="5">
        <f t="shared" si="2"/>
        <v>71.639999999999986</v>
      </c>
      <c r="J63" s="4">
        <v>5</v>
      </c>
      <c r="K63" s="7"/>
    </row>
    <row r="64" spans="1:11">
      <c r="A64" s="4" t="s">
        <v>94</v>
      </c>
      <c r="B64" s="4">
        <v>20201108060</v>
      </c>
      <c r="C64" s="4" t="s">
        <v>89</v>
      </c>
      <c r="D64" s="4" t="s">
        <v>24</v>
      </c>
      <c r="E64" s="5">
        <v>101</v>
      </c>
      <c r="F64" s="5">
        <f t="shared" si="0"/>
        <v>40.4</v>
      </c>
      <c r="G64" s="5">
        <v>75.400000000000006</v>
      </c>
      <c r="H64" s="5">
        <f t="shared" si="1"/>
        <v>30.160000000000004</v>
      </c>
      <c r="I64" s="5">
        <f t="shared" si="2"/>
        <v>70.56</v>
      </c>
      <c r="J64" s="4">
        <v>6</v>
      </c>
      <c r="K64" s="7"/>
    </row>
    <row r="65" spans="1:11">
      <c r="A65" s="4" t="s">
        <v>95</v>
      </c>
      <c r="B65" s="4">
        <v>20201108062</v>
      </c>
      <c r="C65" s="4" t="s">
        <v>96</v>
      </c>
      <c r="D65" s="4" t="s">
        <v>24</v>
      </c>
      <c r="E65" s="5">
        <v>101</v>
      </c>
      <c r="F65" s="5">
        <f t="shared" si="0"/>
        <v>40.4</v>
      </c>
      <c r="G65" s="5">
        <v>79.66</v>
      </c>
      <c r="H65" s="5">
        <f t="shared" si="1"/>
        <v>31.864000000000001</v>
      </c>
      <c r="I65" s="5">
        <f t="shared" si="2"/>
        <v>72.263999999999996</v>
      </c>
      <c r="J65" s="4">
        <v>1</v>
      </c>
      <c r="K65" s="7" t="s">
        <v>15</v>
      </c>
    </row>
    <row r="66" spans="1:11">
      <c r="A66" s="4" t="s">
        <v>97</v>
      </c>
      <c r="B66" s="4">
        <v>20201108063</v>
      </c>
      <c r="C66" s="4" t="s">
        <v>96</v>
      </c>
      <c r="D66" s="4" t="s">
        <v>24</v>
      </c>
      <c r="E66" s="5">
        <v>99.5</v>
      </c>
      <c r="F66" s="5">
        <f t="shared" si="0"/>
        <v>39.799999999999997</v>
      </c>
      <c r="G66" s="5">
        <v>80.400000000000006</v>
      </c>
      <c r="H66" s="5">
        <f t="shared" si="1"/>
        <v>32.160000000000004</v>
      </c>
      <c r="I66" s="5">
        <f t="shared" si="2"/>
        <v>71.960000000000008</v>
      </c>
      <c r="J66" s="4">
        <v>2</v>
      </c>
      <c r="K66" s="7" t="s">
        <v>15</v>
      </c>
    </row>
    <row r="67" spans="1:11">
      <c r="A67" s="4" t="s">
        <v>98</v>
      </c>
      <c r="B67" s="4">
        <v>20201108064</v>
      </c>
      <c r="C67" s="4" t="s">
        <v>96</v>
      </c>
      <c r="D67" s="4" t="s">
        <v>24</v>
      </c>
      <c r="E67" s="5">
        <v>98</v>
      </c>
      <c r="F67" s="5">
        <f t="shared" si="0"/>
        <v>39.199999999999996</v>
      </c>
      <c r="G67" s="5">
        <v>81.319999999999993</v>
      </c>
      <c r="H67" s="5">
        <f t="shared" si="1"/>
        <v>32.527999999999999</v>
      </c>
      <c r="I67" s="5">
        <f t="shared" si="2"/>
        <v>71.727999999999994</v>
      </c>
      <c r="J67" s="4">
        <v>3</v>
      </c>
      <c r="K67" s="7"/>
    </row>
    <row r="68" spans="1:11">
      <c r="A68" s="4" t="s">
        <v>99</v>
      </c>
      <c r="B68" s="4">
        <v>20201108065</v>
      </c>
      <c r="C68" s="4" t="s">
        <v>96</v>
      </c>
      <c r="D68" s="4" t="s">
        <v>24</v>
      </c>
      <c r="E68" s="5">
        <v>96</v>
      </c>
      <c r="F68" s="5">
        <f t="shared" ref="F68:F131" si="3">(E68/1.5)*0.6</f>
        <v>38.4</v>
      </c>
      <c r="G68" s="5">
        <v>81.599999999999994</v>
      </c>
      <c r="H68" s="5">
        <f t="shared" ref="H68:H131" si="4">G68*0.4</f>
        <v>32.64</v>
      </c>
      <c r="I68" s="5">
        <f t="shared" ref="I68:I131" si="5">F68+H68</f>
        <v>71.039999999999992</v>
      </c>
      <c r="J68" s="4">
        <v>4</v>
      </c>
      <c r="K68" s="7"/>
    </row>
    <row r="69" spans="1:11">
      <c r="A69" s="4" t="s">
        <v>100</v>
      </c>
      <c r="B69" s="4">
        <v>20201108066</v>
      </c>
      <c r="C69" s="4" t="s">
        <v>96</v>
      </c>
      <c r="D69" s="4" t="s">
        <v>24</v>
      </c>
      <c r="E69" s="5">
        <v>91.5</v>
      </c>
      <c r="F69" s="5">
        <f t="shared" si="3"/>
        <v>36.6</v>
      </c>
      <c r="G69" s="5">
        <v>81.400000000000006</v>
      </c>
      <c r="H69" s="5">
        <f t="shared" si="4"/>
        <v>32.56</v>
      </c>
      <c r="I69" s="5">
        <f t="shared" si="5"/>
        <v>69.16</v>
      </c>
      <c r="J69" s="4">
        <v>5</v>
      </c>
      <c r="K69" s="7"/>
    </row>
    <row r="70" spans="1:11">
      <c r="A70" s="4" t="s">
        <v>101</v>
      </c>
      <c r="B70" s="4">
        <v>20201108068</v>
      </c>
      <c r="C70" s="4" t="s">
        <v>96</v>
      </c>
      <c r="D70" s="4" t="s">
        <v>24</v>
      </c>
      <c r="E70" s="5">
        <v>91</v>
      </c>
      <c r="F70" s="5">
        <f t="shared" si="3"/>
        <v>36.4</v>
      </c>
      <c r="G70" s="5">
        <v>80.959999999999994</v>
      </c>
      <c r="H70" s="5">
        <f t="shared" si="4"/>
        <v>32.384</v>
      </c>
      <c r="I70" s="5">
        <f t="shared" si="5"/>
        <v>68.783999999999992</v>
      </c>
      <c r="J70" s="4">
        <v>6</v>
      </c>
      <c r="K70" s="7"/>
    </row>
    <row r="71" spans="1:11">
      <c r="A71" s="4" t="s">
        <v>102</v>
      </c>
      <c r="B71" s="4">
        <v>20201108067</v>
      </c>
      <c r="C71" s="4" t="s">
        <v>96</v>
      </c>
      <c r="D71" s="4" t="s">
        <v>24</v>
      </c>
      <c r="E71" s="5">
        <v>91</v>
      </c>
      <c r="F71" s="5">
        <f t="shared" si="3"/>
        <v>36.4</v>
      </c>
      <c r="G71" s="5">
        <v>79.92</v>
      </c>
      <c r="H71" s="5">
        <f t="shared" si="4"/>
        <v>31.968000000000004</v>
      </c>
      <c r="I71" s="5">
        <f t="shared" si="5"/>
        <v>68.367999999999995</v>
      </c>
      <c r="J71" s="4">
        <v>7</v>
      </c>
      <c r="K71" s="7"/>
    </row>
    <row r="72" spans="1:11">
      <c r="A72" s="4" t="s">
        <v>103</v>
      </c>
      <c r="B72" s="4">
        <v>20201108069</v>
      </c>
      <c r="C72" s="4" t="s">
        <v>104</v>
      </c>
      <c r="D72" s="4" t="s">
        <v>24</v>
      </c>
      <c r="E72" s="5">
        <v>94.5</v>
      </c>
      <c r="F72" s="5">
        <f t="shared" si="3"/>
        <v>37.799999999999997</v>
      </c>
      <c r="G72" s="5">
        <v>79.98</v>
      </c>
      <c r="H72" s="5">
        <f t="shared" si="4"/>
        <v>31.992000000000004</v>
      </c>
      <c r="I72" s="5">
        <f t="shared" si="5"/>
        <v>69.792000000000002</v>
      </c>
      <c r="J72" s="4">
        <v>1</v>
      </c>
      <c r="K72" s="7" t="s">
        <v>15</v>
      </c>
    </row>
    <row r="73" spans="1:11">
      <c r="A73" s="4" t="s">
        <v>105</v>
      </c>
      <c r="B73" s="4">
        <v>20201108070</v>
      </c>
      <c r="C73" s="4" t="s">
        <v>104</v>
      </c>
      <c r="D73" s="4" t="s">
        <v>24</v>
      </c>
      <c r="E73" s="5">
        <v>89</v>
      </c>
      <c r="F73" s="5">
        <f t="shared" si="3"/>
        <v>35.6</v>
      </c>
      <c r="G73" s="5">
        <v>81.3</v>
      </c>
      <c r="H73" s="5">
        <f t="shared" si="4"/>
        <v>32.520000000000003</v>
      </c>
      <c r="I73" s="5">
        <f t="shared" si="5"/>
        <v>68.12</v>
      </c>
      <c r="J73" s="4">
        <v>2</v>
      </c>
      <c r="K73" s="7"/>
    </row>
    <row r="74" spans="1:11">
      <c r="A74" s="4" t="s">
        <v>106</v>
      </c>
      <c r="B74" s="4">
        <v>20201108071</v>
      </c>
      <c r="C74" s="4" t="s">
        <v>104</v>
      </c>
      <c r="D74" s="4" t="s">
        <v>24</v>
      </c>
      <c r="E74" s="5">
        <v>89</v>
      </c>
      <c r="F74" s="5">
        <f t="shared" si="3"/>
        <v>35.6</v>
      </c>
      <c r="G74" s="5">
        <v>79.44</v>
      </c>
      <c r="H74" s="5">
        <f t="shared" si="4"/>
        <v>31.776</v>
      </c>
      <c r="I74" s="5">
        <f t="shared" si="5"/>
        <v>67.376000000000005</v>
      </c>
      <c r="J74" s="4">
        <v>3</v>
      </c>
      <c r="K74" s="7"/>
    </row>
    <row r="75" spans="1:11">
      <c r="A75" s="4" t="s">
        <v>107</v>
      </c>
      <c r="B75" s="4">
        <v>20201108074</v>
      </c>
      <c r="C75" s="4" t="s">
        <v>108</v>
      </c>
      <c r="D75" s="4" t="s">
        <v>24</v>
      </c>
      <c r="E75" s="5">
        <v>99</v>
      </c>
      <c r="F75" s="5">
        <f t="shared" si="3"/>
        <v>39.6</v>
      </c>
      <c r="G75" s="5">
        <v>84.4</v>
      </c>
      <c r="H75" s="5">
        <f t="shared" si="4"/>
        <v>33.760000000000005</v>
      </c>
      <c r="I75" s="5">
        <f t="shared" si="5"/>
        <v>73.360000000000014</v>
      </c>
      <c r="J75" s="4">
        <v>1</v>
      </c>
      <c r="K75" s="7" t="s">
        <v>15</v>
      </c>
    </row>
    <row r="76" spans="1:11">
      <c r="A76" s="4" t="s">
        <v>109</v>
      </c>
      <c r="B76" s="4">
        <v>20201108072</v>
      </c>
      <c r="C76" s="4" t="s">
        <v>108</v>
      </c>
      <c r="D76" s="4" t="s">
        <v>24</v>
      </c>
      <c r="E76" s="5">
        <v>99.5</v>
      </c>
      <c r="F76" s="5">
        <f t="shared" si="3"/>
        <v>39.799999999999997</v>
      </c>
      <c r="G76" s="5">
        <v>83.88</v>
      </c>
      <c r="H76" s="5">
        <f t="shared" si="4"/>
        <v>33.552</v>
      </c>
      <c r="I76" s="5">
        <f t="shared" si="5"/>
        <v>73.352000000000004</v>
      </c>
      <c r="J76" s="4">
        <v>2</v>
      </c>
      <c r="K76" s="7"/>
    </row>
    <row r="77" spans="1:11">
      <c r="A77" s="4" t="s">
        <v>110</v>
      </c>
      <c r="B77" s="4">
        <v>20201108073</v>
      </c>
      <c r="C77" s="4" t="s">
        <v>108</v>
      </c>
      <c r="D77" s="4" t="s">
        <v>24</v>
      </c>
      <c r="E77" s="5">
        <v>99</v>
      </c>
      <c r="F77" s="5">
        <f t="shared" si="3"/>
        <v>39.6</v>
      </c>
      <c r="G77" s="5">
        <v>81.260000000000005</v>
      </c>
      <c r="H77" s="5">
        <f t="shared" si="4"/>
        <v>32.504000000000005</v>
      </c>
      <c r="I77" s="5">
        <f t="shared" si="5"/>
        <v>72.104000000000013</v>
      </c>
      <c r="J77" s="4">
        <v>3</v>
      </c>
      <c r="K77" s="7"/>
    </row>
    <row r="78" spans="1:11">
      <c r="A78" s="4" t="s">
        <v>111</v>
      </c>
      <c r="B78" s="4">
        <v>20201108075</v>
      </c>
      <c r="C78" s="4" t="s">
        <v>112</v>
      </c>
      <c r="D78" s="4" t="s">
        <v>39</v>
      </c>
      <c r="E78" s="5">
        <v>99</v>
      </c>
      <c r="F78" s="5">
        <f t="shared" si="3"/>
        <v>39.6</v>
      </c>
      <c r="G78" s="5">
        <v>83.2</v>
      </c>
      <c r="H78" s="5">
        <f t="shared" si="4"/>
        <v>33.28</v>
      </c>
      <c r="I78" s="5">
        <f t="shared" si="5"/>
        <v>72.88</v>
      </c>
      <c r="J78" s="4">
        <v>1</v>
      </c>
      <c r="K78" s="7" t="s">
        <v>15</v>
      </c>
    </row>
    <row r="79" spans="1:11">
      <c r="A79" s="4" t="s">
        <v>113</v>
      </c>
      <c r="B79" s="4">
        <v>20201108077</v>
      </c>
      <c r="C79" s="4" t="s">
        <v>112</v>
      </c>
      <c r="D79" s="4" t="s">
        <v>39</v>
      </c>
      <c r="E79" s="5">
        <v>95.5</v>
      </c>
      <c r="F79" s="5">
        <f t="shared" si="3"/>
        <v>38.199999999999996</v>
      </c>
      <c r="G79" s="5">
        <v>84.84</v>
      </c>
      <c r="H79" s="5">
        <f t="shared" si="4"/>
        <v>33.936</v>
      </c>
      <c r="I79" s="5">
        <f t="shared" si="5"/>
        <v>72.135999999999996</v>
      </c>
      <c r="J79" s="4">
        <v>2</v>
      </c>
      <c r="K79" s="7" t="s">
        <v>15</v>
      </c>
    </row>
    <row r="80" spans="1:11">
      <c r="A80" s="4" t="s">
        <v>114</v>
      </c>
      <c r="B80" s="4">
        <v>20201108076</v>
      </c>
      <c r="C80" s="4" t="s">
        <v>112</v>
      </c>
      <c r="D80" s="4" t="s">
        <v>39</v>
      </c>
      <c r="E80" s="5">
        <v>96</v>
      </c>
      <c r="F80" s="5">
        <f t="shared" si="3"/>
        <v>38.4</v>
      </c>
      <c r="G80" s="5">
        <v>81.819999999999993</v>
      </c>
      <c r="H80" s="5">
        <f t="shared" si="4"/>
        <v>32.728000000000002</v>
      </c>
      <c r="I80" s="5">
        <f t="shared" si="5"/>
        <v>71.128</v>
      </c>
      <c r="J80" s="4">
        <v>3</v>
      </c>
      <c r="K80" s="7"/>
    </row>
    <row r="81" spans="1:11">
      <c r="A81" s="4" t="s">
        <v>115</v>
      </c>
      <c r="B81" s="4">
        <v>20201108078</v>
      </c>
      <c r="C81" s="4" t="s">
        <v>112</v>
      </c>
      <c r="D81" s="4" t="s">
        <v>39</v>
      </c>
      <c r="E81" s="5">
        <v>95.5</v>
      </c>
      <c r="F81" s="5">
        <f t="shared" si="3"/>
        <v>38.199999999999996</v>
      </c>
      <c r="G81" s="5">
        <v>82.22</v>
      </c>
      <c r="H81" s="5">
        <f t="shared" si="4"/>
        <v>32.887999999999998</v>
      </c>
      <c r="I81" s="5">
        <f t="shared" si="5"/>
        <v>71.087999999999994</v>
      </c>
      <c r="J81" s="4">
        <v>4</v>
      </c>
      <c r="K81" s="7"/>
    </row>
    <row r="82" spans="1:11">
      <c r="A82" s="4" t="s">
        <v>116</v>
      </c>
      <c r="B82" s="4">
        <v>20201108079</v>
      </c>
      <c r="C82" s="4" t="s">
        <v>112</v>
      </c>
      <c r="D82" s="4" t="s">
        <v>39</v>
      </c>
      <c r="E82" s="5">
        <v>92</v>
      </c>
      <c r="F82" s="5">
        <f t="shared" si="3"/>
        <v>36.799999999999997</v>
      </c>
      <c r="G82" s="5">
        <v>83.84</v>
      </c>
      <c r="H82" s="5">
        <f t="shared" si="4"/>
        <v>33.536000000000001</v>
      </c>
      <c r="I82" s="5">
        <f t="shared" si="5"/>
        <v>70.335999999999999</v>
      </c>
      <c r="J82" s="4">
        <v>5</v>
      </c>
      <c r="K82" s="7"/>
    </row>
    <row r="83" spans="1:11">
      <c r="A83" s="2" t="s">
        <v>117</v>
      </c>
      <c r="B83" s="4">
        <v>20201108080</v>
      </c>
      <c r="C83" s="2" t="s">
        <v>112</v>
      </c>
      <c r="D83" s="2" t="s">
        <v>39</v>
      </c>
      <c r="E83" s="6">
        <v>91.5</v>
      </c>
      <c r="F83" s="5">
        <f t="shared" si="3"/>
        <v>36.6</v>
      </c>
      <c r="G83" s="6">
        <v>80.98</v>
      </c>
      <c r="H83" s="5">
        <f t="shared" si="4"/>
        <v>32.392000000000003</v>
      </c>
      <c r="I83" s="5">
        <f t="shared" si="5"/>
        <v>68.992000000000004</v>
      </c>
      <c r="J83" s="4">
        <v>6</v>
      </c>
      <c r="K83" s="7"/>
    </row>
    <row r="84" spans="1:11">
      <c r="A84" s="4" t="s">
        <v>118</v>
      </c>
      <c r="B84" s="4">
        <v>20201108081</v>
      </c>
      <c r="C84" s="4" t="s">
        <v>112</v>
      </c>
      <c r="D84" s="4" t="s">
        <v>119</v>
      </c>
      <c r="E84" s="5">
        <v>106.5</v>
      </c>
      <c r="F84" s="5">
        <f t="shared" si="3"/>
        <v>42.6</v>
      </c>
      <c r="G84" s="5">
        <v>80.900000000000006</v>
      </c>
      <c r="H84" s="5">
        <f t="shared" si="4"/>
        <v>32.360000000000007</v>
      </c>
      <c r="I84" s="5">
        <f t="shared" si="5"/>
        <v>74.960000000000008</v>
      </c>
      <c r="J84" s="4">
        <v>1</v>
      </c>
      <c r="K84" s="7" t="s">
        <v>15</v>
      </c>
    </row>
    <row r="85" spans="1:11">
      <c r="A85" s="4" t="s">
        <v>120</v>
      </c>
      <c r="B85" s="4">
        <v>20201108082</v>
      </c>
      <c r="C85" s="4" t="s">
        <v>112</v>
      </c>
      <c r="D85" s="4" t="s">
        <v>119</v>
      </c>
      <c r="E85" s="5">
        <v>106</v>
      </c>
      <c r="F85" s="5">
        <f t="shared" si="3"/>
        <v>42.4</v>
      </c>
      <c r="G85" s="5">
        <v>80.900000000000006</v>
      </c>
      <c r="H85" s="5">
        <f t="shared" si="4"/>
        <v>32.360000000000007</v>
      </c>
      <c r="I85" s="5">
        <f t="shared" si="5"/>
        <v>74.760000000000005</v>
      </c>
      <c r="J85" s="4">
        <v>2</v>
      </c>
      <c r="K85" s="7" t="s">
        <v>15</v>
      </c>
    </row>
    <row r="86" spans="1:11">
      <c r="A86" s="4" t="s">
        <v>121</v>
      </c>
      <c r="B86" s="4">
        <v>20201108083</v>
      </c>
      <c r="C86" s="4" t="s">
        <v>112</v>
      </c>
      <c r="D86" s="4" t="s">
        <v>119</v>
      </c>
      <c r="E86" s="5">
        <v>102.5</v>
      </c>
      <c r="F86" s="5">
        <f t="shared" si="3"/>
        <v>40.999999999999993</v>
      </c>
      <c r="G86" s="5">
        <v>81.38</v>
      </c>
      <c r="H86" s="5">
        <f t="shared" si="4"/>
        <v>32.552</v>
      </c>
      <c r="I86" s="5">
        <f t="shared" si="5"/>
        <v>73.551999999999992</v>
      </c>
      <c r="J86" s="4">
        <v>3</v>
      </c>
      <c r="K86" s="7"/>
    </row>
    <row r="87" spans="1:11">
      <c r="A87" s="4" t="s">
        <v>122</v>
      </c>
      <c r="B87" s="4">
        <v>20201108084</v>
      </c>
      <c r="C87" s="4" t="s">
        <v>112</v>
      </c>
      <c r="D87" s="4" t="s">
        <v>119</v>
      </c>
      <c r="E87" s="5">
        <v>98</v>
      </c>
      <c r="F87" s="5">
        <f t="shared" si="3"/>
        <v>39.199999999999996</v>
      </c>
      <c r="G87" s="5">
        <v>83.4</v>
      </c>
      <c r="H87" s="5">
        <f t="shared" si="4"/>
        <v>33.360000000000007</v>
      </c>
      <c r="I87" s="5">
        <f t="shared" si="5"/>
        <v>72.56</v>
      </c>
      <c r="J87" s="4">
        <v>4</v>
      </c>
      <c r="K87" s="7"/>
    </row>
    <row r="88" spans="1:11">
      <c r="A88" s="4" t="s">
        <v>123</v>
      </c>
      <c r="B88" s="4">
        <v>20201108085</v>
      </c>
      <c r="C88" s="4" t="s">
        <v>112</v>
      </c>
      <c r="D88" s="4" t="s">
        <v>119</v>
      </c>
      <c r="E88" s="5">
        <v>97</v>
      </c>
      <c r="F88" s="5">
        <f t="shared" si="3"/>
        <v>38.800000000000004</v>
      </c>
      <c r="G88" s="5">
        <v>82.6</v>
      </c>
      <c r="H88" s="5">
        <f t="shared" si="4"/>
        <v>33.04</v>
      </c>
      <c r="I88" s="5">
        <f t="shared" si="5"/>
        <v>71.84</v>
      </c>
      <c r="J88" s="4">
        <v>5</v>
      </c>
      <c r="K88" s="7"/>
    </row>
    <row r="89" spans="1:11">
      <c r="A89" s="4" t="s">
        <v>124</v>
      </c>
      <c r="B89" s="4">
        <v>20201108086</v>
      </c>
      <c r="C89" s="4" t="s">
        <v>112</v>
      </c>
      <c r="D89" s="4" t="s">
        <v>119</v>
      </c>
      <c r="E89" s="5">
        <v>96.5</v>
      </c>
      <c r="F89" s="5">
        <f t="shared" si="3"/>
        <v>38.599999999999994</v>
      </c>
      <c r="G89" s="5">
        <v>79.52</v>
      </c>
      <c r="H89" s="5">
        <f t="shared" si="4"/>
        <v>31.808</v>
      </c>
      <c r="I89" s="5">
        <f t="shared" si="5"/>
        <v>70.407999999999987</v>
      </c>
      <c r="J89" s="4">
        <v>6</v>
      </c>
      <c r="K89" s="7"/>
    </row>
    <row r="90" spans="1:11">
      <c r="A90" s="4" t="s">
        <v>125</v>
      </c>
      <c r="B90" s="4">
        <v>20201108088</v>
      </c>
      <c r="C90" s="4" t="s">
        <v>112</v>
      </c>
      <c r="D90" s="4" t="s">
        <v>126</v>
      </c>
      <c r="E90" s="5">
        <v>94.5</v>
      </c>
      <c r="F90" s="5">
        <f t="shared" si="3"/>
        <v>37.799999999999997</v>
      </c>
      <c r="G90" s="5">
        <v>80.52</v>
      </c>
      <c r="H90" s="5">
        <f t="shared" si="4"/>
        <v>32.207999999999998</v>
      </c>
      <c r="I90" s="5">
        <f t="shared" si="5"/>
        <v>70.007999999999996</v>
      </c>
      <c r="J90" s="4">
        <v>1</v>
      </c>
      <c r="K90" s="7" t="s">
        <v>15</v>
      </c>
    </row>
    <row r="91" spans="1:11">
      <c r="A91" s="4" t="s">
        <v>127</v>
      </c>
      <c r="B91" s="4">
        <v>20201108087</v>
      </c>
      <c r="C91" s="4" t="s">
        <v>112</v>
      </c>
      <c r="D91" s="4" t="s">
        <v>126</v>
      </c>
      <c r="E91" s="5">
        <v>95</v>
      </c>
      <c r="F91" s="5">
        <f t="shared" si="3"/>
        <v>38</v>
      </c>
      <c r="G91" s="5">
        <v>78.599999999999994</v>
      </c>
      <c r="H91" s="5">
        <f t="shared" si="4"/>
        <v>31.439999999999998</v>
      </c>
      <c r="I91" s="5">
        <f t="shared" si="5"/>
        <v>69.44</v>
      </c>
      <c r="J91" s="4">
        <v>2</v>
      </c>
      <c r="K91" s="7"/>
    </row>
    <row r="92" spans="1:11">
      <c r="A92" s="4" t="s">
        <v>128</v>
      </c>
      <c r="B92" s="4">
        <v>20201108089</v>
      </c>
      <c r="C92" s="4" t="s">
        <v>112</v>
      </c>
      <c r="D92" s="4" t="s">
        <v>126</v>
      </c>
      <c r="E92" s="5">
        <v>93</v>
      </c>
      <c r="F92" s="5">
        <f t="shared" si="3"/>
        <v>37.199999999999996</v>
      </c>
      <c r="G92" s="5">
        <v>0</v>
      </c>
      <c r="H92" s="5">
        <f t="shared" si="4"/>
        <v>0</v>
      </c>
      <c r="I92" s="5">
        <f t="shared" si="5"/>
        <v>37.199999999999996</v>
      </c>
      <c r="J92" s="4">
        <v>3</v>
      </c>
      <c r="K92" s="7" t="s">
        <v>376</v>
      </c>
    </row>
    <row r="93" spans="1:11" ht="24" customHeight="1">
      <c r="A93" s="4" t="s">
        <v>129</v>
      </c>
      <c r="B93" s="4">
        <v>20201108090</v>
      </c>
      <c r="C93" s="4" t="s">
        <v>112</v>
      </c>
      <c r="D93" s="4" t="s">
        <v>130</v>
      </c>
      <c r="E93" s="5">
        <v>100</v>
      </c>
      <c r="F93" s="5">
        <f t="shared" si="3"/>
        <v>40</v>
      </c>
      <c r="G93" s="5">
        <v>82.56</v>
      </c>
      <c r="H93" s="5">
        <f t="shared" si="4"/>
        <v>33.024000000000001</v>
      </c>
      <c r="I93" s="5">
        <f t="shared" si="5"/>
        <v>73.024000000000001</v>
      </c>
      <c r="J93" s="4">
        <v>1</v>
      </c>
      <c r="K93" s="7" t="s">
        <v>15</v>
      </c>
    </row>
    <row r="94" spans="1:11">
      <c r="A94" s="4" t="s">
        <v>131</v>
      </c>
      <c r="B94" s="4">
        <v>20201108092</v>
      </c>
      <c r="C94" s="4" t="s">
        <v>112</v>
      </c>
      <c r="D94" s="4" t="s">
        <v>130</v>
      </c>
      <c r="E94" s="5">
        <v>88</v>
      </c>
      <c r="F94" s="5">
        <f t="shared" si="3"/>
        <v>35.199999999999996</v>
      </c>
      <c r="G94" s="5">
        <v>84.12</v>
      </c>
      <c r="H94" s="5">
        <f t="shared" si="4"/>
        <v>33.648000000000003</v>
      </c>
      <c r="I94" s="5">
        <f t="shared" si="5"/>
        <v>68.847999999999999</v>
      </c>
      <c r="J94" s="4">
        <v>2</v>
      </c>
      <c r="K94" s="7"/>
    </row>
    <row r="95" spans="1:11">
      <c r="A95" s="4" t="s">
        <v>132</v>
      </c>
      <c r="B95" s="4">
        <v>20201108091</v>
      </c>
      <c r="C95" s="4" t="s">
        <v>112</v>
      </c>
      <c r="D95" s="4" t="s">
        <v>130</v>
      </c>
      <c r="E95" s="5">
        <v>89.5</v>
      </c>
      <c r="F95" s="5">
        <f t="shared" si="3"/>
        <v>35.799999999999997</v>
      </c>
      <c r="G95" s="5">
        <v>80.400000000000006</v>
      </c>
      <c r="H95" s="5">
        <f t="shared" si="4"/>
        <v>32.160000000000004</v>
      </c>
      <c r="I95" s="5">
        <f t="shared" si="5"/>
        <v>67.960000000000008</v>
      </c>
      <c r="J95" s="4">
        <v>3</v>
      </c>
      <c r="K95" s="7"/>
    </row>
    <row r="96" spans="1:11">
      <c r="A96" s="4" t="s">
        <v>133</v>
      </c>
      <c r="B96" s="4">
        <v>20201108093</v>
      </c>
      <c r="C96" s="4" t="s">
        <v>112</v>
      </c>
      <c r="D96" s="4" t="s">
        <v>134</v>
      </c>
      <c r="E96" s="5">
        <v>105</v>
      </c>
      <c r="F96" s="5">
        <f t="shared" si="3"/>
        <v>42</v>
      </c>
      <c r="G96" s="5">
        <v>85.7</v>
      </c>
      <c r="H96" s="5">
        <f t="shared" si="4"/>
        <v>34.28</v>
      </c>
      <c r="I96" s="5">
        <f t="shared" si="5"/>
        <v>76.28</v>
      </c>
      <c r="J96" s="4">
        <v>1</v>
      </c>
      <c r="K96" s="7" t="s">
        <v>15</v>
      </c>
    </row>
    <row r="97" spans="1:11">
      <c r="A97" s="4" t="s">
        <v>135</v>
      </c>
      <c r="B97" s="4">
        <v>20201108094</v>
      </c>
      <c r="C97" s="4" t="s">
        <v>112</v>
      </c>
      <c r="D97" s="4" t="s">
        <v>134</v>
      </c>
      <c r="E97" s="5">
        <v>103.5</v>
      </c>
      <c r="F97" s="5">
        <f t="shared" si="3"/>
        <v>41.4</v>
      </c>
      <c r="G97" s="5">
        <v>80.099999999999994</v>
      </c>
      <c r="H97" s="5">
        <f t="shared" si="4"/>
        <v>32.04</v>
      </c>
      <c r="I97" s="5">
        <f t="shared" si="5"/>
        <v>73.44</v>
      </c>
      <c r="J97" s="4">
        <v>2</v>
      </c>
      <c r="K97" s="7" t="s">
        <v>15</v>
      </c>
    </row>
    <row r="98" spans="1:11">
      <c r="A98" s="4" t="s">
        <v>136</v>
      </c>
      <c r="B98" s="4">
        <v>20201108098</v>
      </c>
      <c r="C98" s="4" t="s">
        <v>112</v>
      </c>
      <c r="D98" s="4" t="s">
        <v>134</v>
      </c>
      <c r="E98" s="5">
        <v>98</v>
      </c>
      <c r="F98" s="5">
        <f t="shared" si="3"/>
        <v>39.199999999999996</v>
      </c>
      <c r="G98" s="5">
        <v>85.6</v>
      </c>
      <c r="H98" s="5">
        <f t="shared" si="4"/>
        <v>34.24</v>
      </c>
      <c r="I98" s="5">
        <f t="shared" si="5"/>
        <v>73.44</v>
      </c>
      <c r="J98" s="4">
        <v>2</v>
      </c>
      <c r="K98" s="7" t="s">
        <v>15</v>
      </c>
    </row>
    <row r="99" spans="1:11">
      <c r="A99" s="4" t="s">
        <v>137</v>
      </c>
      <c r="B99" s="4">
        <v>20201108095</v>
      </c>
      <c r="C99" s="4" t="s">
        <v>112</v>
      </c>
      <c r="D99" s="4" t="s">
        <v>134</v>
      </c>
      <c r="E99" s="5">
        <v>102</v>
      </c>
      <c r="F99" s="5">
        <f t="shared" si="3"/>
        <v>40.799999999999997</v>
      </c>
      <c r="G99" s="5">
        <v>79.900000000000006</v>
      </c>
      <c r="H99" s="5">
        <f t="shared" si="4"/>
        <v>31.960000000000004</v>
      </c>
      <c r="I99" s="5">
        <f t="shared" si="5"/>
        <v>72.760000000000005</v>
      </c>
      <c r="J99" s="4">
        <v>4</v>
      </c>
      <c r="K99" s="7" t="s">
        <v>15</v>
      </c>
    </row>
    <row r="100" spans="1:11">
      <c r="A100" s="4" t="s">
        <v>138</v>
      </c>
      <c r="B100" s="4">
        <v>20201108108</v>
      </c>
      <c r="C100" s="4" t="s">
        <v>112</v>
      </c>
      <c r="D100" s="4" t="s">
        <v>134</v>
      </c>
      <c r="E100" s="5">
        <v>93.5</v>
      </c>
      <c r="F100" s="5">
        <f t="shared" si="3"/>
        <v>37.4</v>
      </c>
      <c r="G100" s="5">
        <v>84.7</v>
      </c>
      <c r="H100" s="5">
        <f t="shared" si="4"/>
        <v>33.880000000000003</v>
      </c>
      <c r="I100" s="5">
        <f t="shared" si="5"/>
        <v>71.28</v>
      </c>
      <c r="J100" s="4">
        <v>5</v>
      </c>
      <c r="K100" s="7" t="s">
        <v>15</v>
      </c>
    </row>
    <row r="101" spans="1:11">
      <c r="A101" s="4" t="s">
        <v>139</v>
      </c>
      <c r="B101" s="4">
        <v>20201108097</v>
      </c>
      <c r="C101" s="4" t="s">
        <v>112</v>
      </c>
      <c r="D101" s="4" t="s">
        <v>134</v>
      </c>
      <c r="E101" s="5">
        <v>98.5</v>
      </c>
      <c r="F101" s="5">
        <f t="shared" si="3"/>
        <v>39.4</v>
      </c>
      <c r="G101" s="5">
        <v>79.599999999999994</v>
      </c>
      <c r="H101" s="5">
        <f t="shared" si="4"/>
        <v>31.84</v>
      </c>
      <c r="I101" s="5">
        <f t="shared" si="5"/>
        <v>71.239999999999995</v>
      </c>
      <c r="J101" s="4">
        <v>6</v>
      </c>
      <c r="K101" s="7" t="s">
        <v>15</v>
      </c>
    </row>
    <row r="102" spans="1:11">
      <c r="A102" s="4" t="s">
        <v>140</v>
      </c>
      <c r="B102" s="4">
        <v>20201108099</v>
      </c>
      <c r="C102" s="4" t="s">
        <v>112</v>
      </c>
      <c r="D102" s="4" t="s">
        <v>134</v>
      </c>
      <c r="E102" s="5">
        <v>98</v>
      </c>
      <c r="F102" s="5">
        <f t="shared" si="3"/>
        <v>39.199999999999996</v>
      </c>
      <c r="G102" s="5">
        <v>79.5</v>
      </c>
      <c r="H102" s="5">
        <f t="shared" si="4"/>
        <v>31.8</v>
      </c>
      <c r="I102" s="5">
        <f t="shared" si="5"/>
        <v>71</v>
      </c>
      <c r="J102" s="4">
        <v>7</v>
      </c>
      <c r="K102" s="7" t="s">
        <v>15</v>
      </c>
    </row>
    <row r="103" spans="1:11">
      <c r="A103" s="4" t="s">
        <v>141</v>
      </c>
      <c r="B103" s="4">
        <v>20201108096</v>
      </c>
      <c r="C103" s="4" t="s">
        <v>112</v>
      </c>
      <c r="D103" s="4" t="s">
        <v>134</v>
      </c>
      <c r="E103" s="5">
        <v>99</v>
      </c>
      <c r="F103" s="5">
        <f t="shared" si="3"/>
        <v>39.6</v>
      </c>
      <c r="G103" s="5">
        <v>78.3</v>
      </c>
      <c r="H103" s="5">
        <f t="shared" si="4"/>
        <v>31.32</v>
      </c>
      <c r="I103" s="5">
        <f t="shared" si="5"/>
        <v>70.92</v>
      </c>
      <c r="J103" s="4">
        <v>8</v>
      </c>
      <c r="K103" s="7" t="s">
        <v>15</v>
      </c>
    </row>
    <row r="104" spans="1:11">
      <c r="A104" s="4" t="s">
        <v>142</v>
      </c>
      <c r="B104" s="4">
        <v>20201108104</v>
      </c>
      <c r="C104" s="4" t="s">
        <v>112</v>
      </c>
      <c r="D104" s="4" t="s">
        <v>134</v>
      </c>
      <c r="E104" s="5">
        <v>96</v>
      </c>
      <c r="F104" s="5">
        <f t="shared" si="3"/>
        <v>38.4</v>
      </c>
      <c r="G104" s="5">
        <v>80</v>
      </c>
      <c r="H104" s="5">
        <f t="shared" si="4"/>
        <v>32</v>
      </c>
      <c r="I104" s="5">
        <f t="shared" si="5"/>
        <v>70.400000000000006</v>
      </c>
      <c r="J104" s="4">
        <v>9</v>
      </c>
      <c r="K104" s="7"/>
    </row>
    <row r="105" spans="1:11">
      <c r="A105" s="4" t="s">
        <v>143</v>
      </c>
      <c r="B105" s="4">
        <v>20201108107</v>
      </c>
      <c r="C105" s="4" t="s">
        <v>112</v>
      </c>
      <c r="D105" s="4" t="s">
        <v>134</v>
      </c>
      <c r="E105" s="5">
        <v>93.5</v>
      </c>
      <c r="F105" s="5">
        <f t="shared" si="3"/>
        <v>37.4</v>
      </c>
      <c r="G105" s="5">
        <v>82</v>
      </c>
      <c r="H105" s="5">
        <f t="shared" si="4"/>
        <v>32.800000000000004</v>
      </c>
      <c r="I105" s="5">
        <f t="shared" si="5"/>
        <v>70.2</v>
      </c>
      <c r="J105" s="4">
        <v>10</v>
      </c>
      <c r="K105" s="7"/>
    </row>
    <row r="106" spans="1:11">
      <c r="A106" s="4" t="s">
        <v>144</v>
      </c>
      <c r="B106" s="4">
        <v>20201108100</v>
      </c>
      <c r="C106" s="4" t="s">
        <v>112</v>
      </c>
      <c r="D106" s="4" t="s">
        <v>134</v>
      </c>
      <c r="E106" s="5">
        <v>97</v>
      </c>
      <c r="F106" s="5">
        <f t="shared" si="3"/>
        <v>38.800000000000004</v>
      </c>
      <c r="G106" s="5">
        <v>78.400000000000006</v>
      </c>
      <c r="H106" s="5">
        <f t="shared" si="4"/>
        <v>31.360000000000003</v>
      </c>
      <c r="I106" s="5">
        <f t="shared" si="5"/>
        <v>70.160000000000011</v>
      </c>
      <c r="J106" s="4">
        <v>11</v>
      </c>
      <c r="K106" s="7"/>
    </row>
    <row r="107" spans="1:11">
      <c r="A107" s="4" t="s">
        <v>145</v>
      </c>
      <c r="B107" s="4">
        <v>20201108112</v>
      </c>
      <c r="C107" s="4" t="s">
        <v>112</v>
      </c>
      <c r="D107" s="4" t="s">
        <v>134</v>
      </c>
      <c r="E107" s="5">
        <v>92.5</v>
      </c>
      <c r="F107" s="5">
        <f t="shared" si="3"/>
        <v>37</v>
      </c>
      <c r="G107" s="5">
        <v>82.9</v>
      </c>
      <c r="H107" s="5">
        <f t="shared" si="4"/>
        <v>33.160000000000004</v>
      </c>
      <c r="I107" s="5">
        <f t="shared" si="5"/>
        <v>70.16</v>
      </c>
      <c r="J107" s="4">
        <v>11</v>
      </c>
      <c r="K107" s="7"/>
    </row>
    <row r="108" spans="1:11">
      <c r="A108" s="4" t="s">
        <v>146</v>
      </c>
      <c r="B108" s="4">
        <v>20201108101</v>
      </c>
      <c r="C108" s="4" t="s">
        <v>112</v>
      </c>
      <c r="D108" s="4" t="s">
        <v>134</v>
      </c>
      <c r="E108" s="5">
        <v>96.5</v>
      </c>
      <c r="F108" s="5">
        <f t="shared" si="3"/>
        <v>38.599999999999994</v>
      </c>
      <c r="G108" s="5">
        <v>76.400000000000006</v>
      </c>
      <c r="H108" s="5">
        <f t="shared" si="4"/>
        <v>30.560000000000002</v>
      </c>
      <c r="I108" s="5">
        <f t="shared" si="5"/>
        <v>69.16</v>
      </c>
      <c r="J108" s="4">
        <v>13</v>
      </c>
      <c r="K108" s="7"/>
    </row>
    <row r="109" spans="1:11">
      <c r="A109" s="4" t="s">
        <v>147</v>
      </c>
      <c r="B109" s="4">
        <v>20201108103</v>
      </c>
      <c r="C109" s="4" t="s">
        <v>112</v>
      </c>
      <c r="D109" s="4" t="s">
        <v>134</v>
      </c>
      <c r="E109" s="5">
        <v>96</v>
      </c>
      <c r="F109" s="5">
        <f t="shared" si="3"/>
        <v>38.4</v>
      </c>
      <c r="G109" s="5">
        <v>76.5</v>
      </c>
      <c r="H109" s="5">
        <f t="shared" si="4"/>
        <v>30.6</v>
      </c>
      <c r="I109" s="5">
        <f t="shared" si="5"/>
        <v>69</v>
      </c>
      <c r="J109" s="4">
        <v>14</v>
      </c>
      <c r="K109" s="7"/>
    </row>
    <row r="110" spans="1:11">
      <c r="A110" s="4" t="s">
        <v>148</v>
      </c>
      <c r="B110" s="4">
        <v>20201108105</v>
      </c>
      <c r="C110" s="4" t="s">
        <v>112</v>
      </c>
      <c r="D110" s="4" t="s">
        <v>134</v>
      </c>
      <c r="E110" s="5">
        <v>95.5</v>
      </c>
      <c r="F110" s="5">
        <f t="shared" si="3"/>
        <v>38.199999999999996</v>
      </c>
      <c r="G110" s="5">
        <v>76.7</v>
      </c>
      <c r="H110" s="5">
        <f t="shared" si="4"/>
        <v>30.680000000000003</v>
      </c>
      <c r="I110" s="5">
        <f t="shared" si="5"/>
        <v>68.88</v>
      </c>
      <c r="J110" s="4">
        <v>15</v>
      </c>
      <c r="K110" s="7"/>
    </row>
    <row r="111" spans="1:11">
      <c r="A111" s="4" t="s">
        <v>149</v>
      </c>
      <c r="B111" s="4">
        <v>20201108102</v>
      </c>
      <c r="C111" s="4" t="s">
        <v>112</v>
      </c>
      <c r="D111" s="4" t="s">
        <v>134</v>
      </c>
      <c r="E111" s="5">
        <v>96</v>
      </c>
      <c r="F111" s="5">
        <f t="shared" si="3"/>
        <v>38.4</v>
      </c>
      <c r="G111" s="5">
        <v>74.3</v>
      </c>
      <c r="H111" s="5">
        <f t="shared" si="4"/>
        <v>29.72</v>
      </c>
      <c r="I111" s="5">
        <f t="shared" si="5"/>
        <v>68.12</v>
      </c>
      <c r="J111" s="4">
        <v>16</v>
      </c>
      <c r="K111" s="7"/>
    </row>
    <row r="112" spans="1:11">
      <c r="A112" s="4" t="s">
        <v>150</v>
      </c>
      <c r="B112" s="4">
        <v>20201108110</v>
      </c>
      <c r="C112" s="4" t="s">
        <v>112</v>
      </c>
      <c r="D112" s="4" t="s">
        <v>134</v>
      </c>
      <c r="E112" s="5">
        <v>92.5</v>
      </c>
      <c r="F112" s="5">
        <f t="shared" si="3"/>
        <v>37</v>
      </c>
      <c r="G112" s="5">
        <v>77.5</v>
      </c>
      <c r="H112" s="5">
        <f t="shared" si="4"/>
        <v>31</v>
      </c>
      <c r="I112" s="5">
        <f t="shared" si="5"/>
        <v>68</v>
      </c>
      <c r="J112" s="4">
        <v>17</v>
      </c>
      <c r="K112" s="7"/>
    </row>
    <row r="113" spans="1:11">
      <c r="A113" s="4" t="s">
        <v>151</v>
      </c>
      <c r="B113" s="4">
        <v>20201108113</v>
      </c>
      <c r="C113" s="4" t="s">
        <v>112</v>
      </c>
      <c r="D113" s="4" t="s">
        <v>134</v>
      </c>
      <c r="E113" s="5">
        <v>91.5</v>
      </c>
      <c r="F113" s="5">
        <f t="shared" si="3"/>
        <v>36.6</v>
      </c>
      <c r="G113" s="5">
        <v>77.8</v>
      </c>
      <c r="H113" s="5">
        <f t="shared" si="4"/>
        <v>31.12</v>
      </c>
      <c r="I113" s="5">
        <f t="shared" si="5"/>
        <v>67.72</v>
      </c>
      <c r="J113" s="4">
        <v>18</v>
      </c>
      <c r="K113" s="7"/>
    </row>
    <row r="114" spans="1:11">
      <c r="A114" s="4" t="s">
        <v>152</v>
      </c>
      <c r="B114" s="4">
        <v>20201108109</v>
      </c>
      <c r="C114" s="4" t="s">
        <v>112</v>
      </c>
      <c r="D114" s="4" t="s">
        <v>134</v>
      </c>
      <c r="E114" s="5">
        <v>92.5</v>
      </c>
      <c r="F114" s="5">
        <f t="shared" si="3"/>
        <v>37</v>
      </c>
      <c r="G114" s="5">
        <v>73.400000000000006</v>
      </c>
      <c r="H114" s="5">
        <f t="shared" si="4"/>
        <v>29.360000000000003</v>
      </c>
      <c r="I114" s="5">
        <f t="shared" si="5"/>
        <v>66.36</v>
      </c>
      <c r="J114" s="4">
        <v>19</v>
      </c>
      <c r="K114" s="7"/>
    </row>
    <row r="115" spans="1:11">
      <c r="A115" s="4" t="s">
        <v>153</v>
      </c>
      <c r="B115" s="4">
        <v>20201108111</v>
      </c>
      <c r="C115" s="4" t="s">
        <v>112</v>
      </c>
      <c r="D115" s="4" t="s">
        <v>134</v>
      </c>
      <c r="E115" s="5">
        <v>92.5</v>
      </c>
      <c r="F115" s="5">
        <f t="shared" si="3"/>
        <v>37</v>
      </c>
      <c r="G115" s="5">
        <v>69.8</v>
      </c>
      <c r="H115" s="5">
        <f t="shared" si="4"/>
        <v>27.92</v>
      </c>
      <c r="I115" s="5">
        <f t="shared" si="5"/>
        <v>64.92</v>
      </c>
      <c r="J115" s="4">
        <v>20</v>
      </c>
      <c r="K115" s="7"/>
    </row>
    <row r="116" spans="1:11">
      <c r="A116" s="4" t="s">
        <v>154</v>
      </c>
      <c r="B116" s="4">
        <v>20201108106</v>
      </c>
      <c r="C116" s="4" t="s">
        <v>112</v>
      </c>
      <c r="D116" s="4" t="s">
        <v>134</v>
      </c>
      <c r="E116" s="5">
        <v>95</v>
      </c>
      <c r="F116" s="5">
        <f t="shared" si="3"/>
        <v>38</v>
      </c>
      <c r="G116" s="5">
        <v>0</v>
      </c>
      <c r="H116" s="5">
        <f t="shared" si="4"/>
        <v>0</v>
      </c>
      <c r="I116" s="5">
        <f t="shared" si="5"/>
        <v>38</v>
      </c>
      <c r="J116" s="4">
        <v>21</v>
      </c>
      <c r="K116" s="7" t="s">
        <v>376</v>
      </c>
    </row>
    <row r="117" spans="1:11">
      <c r="A117" s="7" t="s">
        <v>155</v>
      </c>
      <c r="B117" s="4">
        <v>20201108114</v>
      </c>
      <c r="C117" s="7" t="s">
        <v>112</v>
      </c>
      <c r="D117" s="7" t="s">
        <v>134</v>
      </c>
      <c r="E117" s="8">
        <v>91</v>
      </c>
      <c r="F117" s="5">
        <f t="shared" si="3"/>
        <v>36.4</v>
      </c>
      <c r="G117" s="8">
        <v>0</v>
      </c>
      <c r="H117" s="5">
        <f t="shared" si="4"/>
        <v>0</v>
      </c>
      <c r="I117" s="5">
        <f t="shared" si="5"/>
        <v>36.4</v>
      </c>
      <c r="J117" s="4">
        <v>22</v>
      </c>
      <c r="K117" s="7" t="s">
        <v>376</v>
      </c>
    </row>
    <row r="118" spans="1:11">
      <c r="A118" s="7" t="s">
        <v>156</v>
      </c>
      <c r="B118" s="4">
        <v>20201108115</v>
      </c>
      <c r="C118" s="7" t="s">
        <v>112</v>
      </c>
      <c r="D118" s="7" t="s">
        <v>134</v>
      </c>
      <c r="E118" s="8">
        <v>90.5</v>
      </c>
      <c r="F118" s="5">
        <f t="shared" si="3"/>
        <v>36.200000000000003</v>
      </c>
      <c r="G118" s="8">
        <v>0</v>
      </c>
      <c r="H118" s="5">
        <f t="shared" si="4"/>
        <v>0</v>
      </c>
      <c r="I118" s="5">
        <f t="shared" si="5"/>
        <v>36.200000000000003</v>
      </c>
      <c r="J118" s="4">
        <v>23</v>
      </c>
      <c r="K118" s="7" t="s">
        <v>376</v>
      </c>
    </row>
    <row r="119" spans="1:11">
      <c r="A119" s="7" t="s">
        <v>157</v>
      </c>
      <c r="B119" s="4">
        <v>20201108116</v>
      </c>
      <c r="C119" s="7" t="s">
        <v>112</v>
      </c>
      <c r="D119" s="7" t="s">
        <v>134</v>
      </c>
      <c r="E119" s="8">
        <v>90.5</v>
      </c>
      <c r="F119" s="5">
        <f t="shared" si="3"/>
        <v>36.200000000000003</v>
      </c>
      <c r="G119" s="8">
        <v>0</v>
      </c>
      <c r="H119" s="5">
        <f t="shared" si="4"/>
        <v>0</v>
      </c>
      <c r="I119" s="5">
        <f t="shared" si="5"/>
        <v>36.200000000000003</v>
      </c>
      <c r="J119" s="4">
        <v>24</v>
      </c>
      <c r="K119" s="7" t="s">
        <v>376</v>
      </c>
    </row>
    <row r="120" spans="1:11">
      <c r="A120" s="4" t="s">
        <v>158</v>
      </c>
      <c r="B120" s="4">
        <v>20201108117</v>
      </c>
      <c r="C120" s="4" t="s">
        <v>112</v>
      </c>
      <c r="D120" s="4" t="s">
        <v>159</v>
      </c>
      <c r="E120" s="5">
        <v>107</v>
      </c>
      <c r="F120" s="5">
        <f t="shared" si="3"/>
        <v>42.8</v>
      </c>
      <c r="G120" s="5">
        <v>79.3</v>
      </c>
      <c r="H120" s="5">
        <f t="shared" si="4"/>
        <v>31.72</v>
      </c>
      <c r="I120" s="5">
        <f t="shared" si="5"/>
        <v>74.52</v>
      </c>
      <c r="J120" s="4">
        <v>1</v>
      </c>
      <c r="K120" s="7" t="s">
        <v>15</v>
      </c>
    </row>
    <row r="121" spans="1:11">
      <c r="A121" s="4" t="s">
        <v>160</v>
      </c>
      <c r="B121" s="4">
        <v>20201108118</v>
      </c>
      <c r="C121" s="4" t="s">
        <v>112</v>
      </c>
      <c r="D121" s="4" t="s">
        <v>159</v>
      </c>
      <c r="E121" s="5">
        <v>102.5</v>
      </c>
      <c r="F121" s="5">
        <f t="shared" si="3"/>
        <v>40.999999999999993</v>
      </c>
      <c r="G121" s="5">
        <v>78.8</v>
      </c>
      <c r="H121" s="5">
        <f t="shared" si="4"/>
        <v>31.52</v>
      </c>
      <c r="I121" s="5">
        <f t="shared" si="5"/>
        <v>72.52</v>
      </c>
      <c r="J121" s="4">
        <v>2</v>
      </c>
      <c r="K121" s="7" t="s">
        <v>15</v>
      </c>
    </row>
    <row r="122" spans="1:11">
      <c r="A122" s="4" t="s">
        <v>161</v>
      </c>
      <c r="B122" s="4">
        <v>20201108121</v>
      </c>
      <c r="C122" s="4" t="s">
        <v>112</v>
      </c>
      <c r="D122" s="4" t="s">
        <v>159</v>
      </c>
      <c r="E122" s="5">
        <v>96</v>
      </c>
      <c r="F122" s="5">
        <f t="shared" si="3"/>
        <v>38.4</v>
      </c>
      <c r="G122" s="5">
        <v>84.9</v>
      </c>
      <c r="H122" s="5">
        <f t="shared" si="4"/>
        <v>33.96</v>
      </c>
      <c r="I122" s="5">
        <f t="shared" si="5"/>
        <v>72.36</v>
      </c>
      <c r="J122" s="4">
        <v>3</v>
      </c>
      <c r="K122" s="7" t="s">
        <v>15</v>
      </c>
    </row>
    <row r="123" spans="1:11">
      <c r="A123" s="4" t="s">
        <v>162</v>
      </c>
      <c r="B123" s="4">
        <v>20201108119</v>
      </c>
      <c r="C123" s="4" t="s">
        <v>112</v>
      </c>
      <c r="D123" s="4" t="s">
        <v>159</v>
      </c>
      <c r="E123" s="5">
        <v>98.5</v>
      </c>
      <c r="F123" s="5">
        <f t="shared" si="3"/>
        <v>39.4</v>
      </c>
      <c r="G123" s="5">
        <v>80.3</v>
      </c>
      <c r="H123" s="5">
        <f t="shared" si="4"/>
        <v>32.119999999999997</v>
      </c>
      <c r="I123" s="5">
        <f t="shared" si="5"/>
        <v>71.52</v>
      </c>
      <c r="J123" s="4">
        <v>4</v>
      </c>
      <c r="K123" s="7"/>
    </row>
    <row r="124" spans="1:11">
      <c r="A124" s="4" t="s">
        <v>163</v>
      </c>
      <c r="B124" s="4">
        <v>20201108122</v>
      </c>
      <c r="C124" s="4" t="s">
        <v>112</v>
      </c>
      <c r="D124" s="4" t="s">
        <v>159</v>
      </c>
      <c r="E124" s="5">
        <v>95.5</v>
      </c>
      <c r="F124" s="5">
        <f t="shared" si="3"/>
        <v>38.199999999999996</v>
      </c>
      <c r="G124" s="5">
        <v>76.400000000000006</v>
      </c>
      <c r="H124" s="5">
        <f t="shared" si="4"/>
        <v>30.560000000000002</v>
      </c>
      <c r="I124" s="5">
        <f t="shared" si="5"/>
        <v>68.759999999999991</v>
      </c>
      <c r="J124" s="4">
        <v>5</v>
      </c>
      <c r="K124" s="7"/>
    </row>
    <row r="125" spans="1:11">
      <c r="A125" s="4" t="s">
        <v>164</v>
      </c>
      <c r="B125" s="4">
        <v>20201108123</v>
      </c>
      <c r="C125" s="4" t="s">
        <v>112</v>
      </c>
      <c r="D125" s="4" t="s">
        <v>159</v>
      </c>
      <c r="E125" s="5">
        <v>95</v>
      </c>
      <c r="F125" s="5">
        <f t="shared" si="3"/>
        <v>38</v>
      </c>
      <c r="G125" s="5">
        <v>76.7</v>
      </c>
      <c r="H125" s="5">
        <f t="shared" si="4"/>
        <v>30.680000000000003</v>
      </c>
      <c r="I125" s="5">
        <f t="shared" si="5"/>
        <v>68.680000000000007</v>
      </c>
      <c r="J125" s="4">
        <v>6</v>
      </c>
      <c r="K125" s="7"/>
    </row>
    <row r="126" spans="1:11">
      <c r="A126" s="4" t="s">
        <v>165</v>
      </c>
      <c r="B126" s="4">
        <v>20201108125</v>
      </c>
      <c r="C126" s="4" t="s">
        <v>112</v>
      </c>
      <c r="D126" s="4" t="s">
        <v>159</v>
      </c>
      <c r="E126" s="5">
        <v>95</v>
      </c>
      <c r="F126" s="5">
        <f t="shared" si="3"/>
        <v>38</v>
      </c>
      <c r="G126" s="5">
        <v>74.400000000000006</v>
      </c>
      <c r="H126" s="5">
        <f t="shared" si="4"/>
        <v>29.760000000000005</v>
      </c>
      <c r="I126" s="5">
        <f t="shared" si="5"/>
        <v>67.760000000000005</v>
      </c>
      <c r="J126" s="4">
        <v>7</v>
      </c>
      <c r="K126" s="7"/>
    </row>
    <row r="127" spans="1:11">
      <c r="A127" s="4" t="s">
        <v>166</v>
      </c>
      <c r="B127" s="4">
        <v>20201108120</v>
      </c>
      <c r="C127" s="4" t="s">
        <v>112</v>
      </c>
      <c r="D127" s="4" t="s">
        <v>159</v>
      </c>
      <c r="E127" s="5">
        <v>97</v>
      </c>
      <c r="F127" s="5">
        <f t="shared" si="3"/>
        <v>38.800000000000004</v>
      </c>
      <c r="G127" s="5">
        <v>72.2</v>
      </c>
      <c r="H127" s="5">
        <f t="shared" si="4"/>
        <v>28.880000000000003</v>
      </c>
      <c r="I127" s="5">
        <f t="shared" si="5"/>
        <v>67.680000000000007</v>
      </c>
      <c r="J127" s="4">
        <v>8</v>
      </c>
      <c r="K127" s="7"/>
    </row>
    <row r="128" spans="1:11">
      <c r="A128" s="4" t="s">
        <v>167</v>
      </c>
      <c r="B128" s="4">
        <v>20201108124</v>
      </c>
      <c r="C128" s="4" t="s">
        <v>112</v>
      </c>
      <c r="D128" s="4" t="s">
        <v>159</v>
      </c>
      <c r="E128" s="5">
        <v>95</v>
      </c>
      <c r="F128" s="5">
        <f t="shared" si="3"/>
        <v>38</v>
      </c>
      <c r="G128" s="5">
        <v>0</v>
      </c>
      <c r="H128" s="5">
        <f t="shared" si="4"/>
        <v>0</v>
      </c>
      <c r="I128" s="5">
        <f t="shared" si="5"/>
        <v>38</v>
      </c>
      <c r="J128" s="4">
        <v>9</v>
      </c>
      <c r="K128" s="7" t="s">
        <v>376</v>
      </c>
    </row>
    <row r="129" spans="1:11">
      <c r="A129" s="4" t="s">
        <v>168</v>
      </c>
      <c r="B129" s="4">
        <v>20201108126</v>
      </c>
      <c r="C129" s="4" t="s">
        <v>169</v>
      </c>
      <c r="D129" s="4" t="s">
        <v>170</v>
      </c>
      <c r="E129" s="5">
        <v>91.5</v>
      </c>
      <c r="F129" s="5">
        <f t="shared" si="3"/>
        <v>36.6</v>
      </c>
      <c r="G129" s="5">
        <v>80</v>
      </c>
      <c r="H129" s="5">
        <f t="shared" si="4"/>
        <v>32</v>
      </c>
      <c r="I129" s="5">
        <f t="shared" si="5"/>
        <v>68.599999999999994</v>
      </c>
      <c r="J129" s="4">
        <v>1</v>
      </c>
      <c r="K129" s="7" t="s">
        <v>15</v>
      </c>
    </row>
    <row r="130" spans="1:11">
      <c r="A130" s="4" t="s">
        <v>171</v>
      </c>
      <c r="B130" s="4">
        <v>20201108127</v>
      </c>
      <c r="C130" s="4" t="s">
        <v>169</v>
      </c>
      <c r="D130" s="4" t="s">
        <v>170</v>
      </c>
      <c r="E130" s="5">
        <v>89</v>
      </c>
      <c r="F130" s="5">
        <f t="shared" si="3"/>
        <v>35.6</v>
      </c>
      <c r="G130" s="5">
        <v>79.599999999999994</v>
      </c>
      <c r="H130" s="5">
        <f t="shared" si="4"/>
        <v>31.84</v>
      </c>
      <c r="I130" s="5">
        <f t="shared" si="5"/>
        <v>67.44</v>
      </c>
      <c r="J130" s="4">
        <v>2</v>
      </c>
      <c r="K130" s="7" t="s">
        <v>15</v>
      </c>
    </row>
    <row r="131" spans="1:11">
      <c r="A131" s="4" t="s">
        <v>172</v>
      </c>
      <c r="B131" s="4">
        <v>20201108129</v>
      </c>
      <c r="C131" s="4" t="s">
        <v>169</v>
      </c>
      <c r="D131" s="4" t="s">
        <v>170</v>
      </c>
      <c r="E131" s="5">
        <v>85</v>
      </c>
      <c r="F131" s="5">
        <f t="shared" si="3"/>
        <v>34</v>
      </c>
      <c r="G131" s="5">
        <v>78.2</v>
      </c>
      <c r="H131" s="5">
        <f t="shared" si="4"/>
        <v>31.28</v>
      </c>
      <c r="I131" s="5">
        <f t="shared" si="5"/>
        <v>65.28</v>
      </c>
      <c r="J131" s="4">
        <v>3</v>
      </c>
      <c r="K131" s="7" t="s">
        <v>15</v>
      </c>
    </row>
    <row r="132" spans="1:11">
      <c r="A132" s="4" t="s">
        <v>173</v>
      </c>
      <c r="B132" s="4">
        <v>20201108128</v>
      </c>
      <c r="C132" s="4" t="s">
        <v>169</v>
      </c>
      <c r="D132" s="4" t="s">
        <v>170</v>
      </c>
      <c r="E132" s="5">
        <v>86.5</v>
      </c>
      <c r="F132" s="5">
        <f t="shared" ref="F132:F195" si="6">(E132/1.5)*0.6</f>
        <v>34.599999999999994</v>
      </c>
      <c r="G132" s="5">
        <v>76.2</v>
      </c>
      <c r="H132" s="5">
        <f t="shared" ref="H132:H195" si="7">G132*0.4</f>
        <v>30.480000000000004</v>
      </c>
      <c r="I132" s="5">
        <f t="shared" ref="I132:I195" si="8">F132+H132</f>
        <v>65.08</v>
      </c>
      <c r="J132" s="4">
        <v>4</v>
      </c>
      <c r="K132" s="7" t="s">
        <v>15</v>
      </c>
    </row>
    <row r="133" spans="1:11">
      <c r="A133" s="4" t="s">
        <v>174</v>
      </c>
      <c r="B133" s="4">
        <v>20201108132</v>
      </c>
      <c r="C133" s="4" t="s">
        <v>169</v>
      </c>
      <c r="D133" s="4" t="s">
        <v>170</v>
      </c>
      <c r="E133" s="5">
        <v>79.5</v>
      </c>
      <c r="F133" s="5">
        <f t="shared" si="6"/>
        <v>31.799999999999997</v>
      </c>
      <c r="G133" s="5">
        <v>79.8</v>
      </c>
      <c r="H133" s="5">
        <f t="shared" si="7"/>
        <v>31.92</v>
      </c>
      <c r="I133" s="5">
        <f t="shared" si="8"/>
        <v>63.72</v>
      </c>
      <c r="J133" s="4">
        <v>5</v>
      </c>
      <c r="K133" s="7" t="s">
        <v>15</v>
      </c>
    </row>
    <row r="134" spans="1:11">
      <c r="A134" s="4" t="s">
        <v>175</v>
      </c>
      <c r="B134" s="4">
        <v>20201108130</v>
      </c>
      <c r="C134" s="4" t="s">
        <v>169</v>
      </c>
      <c r="D134" s="4" t="s">
        <v>170</v>
      </c>
      <c r="E134" s="5">
        <v>81.5</v>
      </c>
      <c r="F134" s="5">
        <f t="shared" si="6"/>
        <v>32.6</v>
      </c>
      <c r="G134" s="5">
        <v>77.2</v>
      </c>
      <c r="H134" s="5">
        <f t="shared" si="7"/>
        <v>30.880000000000003</v>
      </c>
      <c r="I134" s="5">
        <f t="shared" si="8"/>
        <v>63.480000000000004</v>
      </c>
      <c r="J134" s="4">
        <v>6</v>
      </c>
      <c r="K134" s="7" t="s">
        <v>15</v>
      </c>
    </row>
    <row r="135" spans="1:11">
      <c r="A135" s="4" t="s">
        <v>176</v>
      </c>
      <c r="B135" s="4">
        <v>20201108131</v>
      </c>
      <c r="C135" s="4" t="s">
        <v>169</v>
      </c>
      <c r="D135" s="4" t="s">
        <v>170</v>
      </c>
      <c r="E135" s="5">
        <v>80</v>
      </c>
      <c r="F135" s="5">
        <f t="shared" si="6"/>
        <v>32</v>
      </c>
      <c r="G135" s="5">
        <v>78.400000000000006</v>
      </c>
      <c r="H135" s="5">
        <f t="shared" si="7"/>
        <v>31.360000000000003</v>
      </c>
      <c r="I135" s="5">
        <f t="shared" si="8"/>
        <v>63.36</v>
      </c>
      <c r="J135" s="4">
        <v>7</v>
      </c>
      <c r="K135" s="7" t="s">
        <v>15</v>
      </c>
    </row>
    <row r="136" spans="1:11">
      <c r="A136" s="4" t="s">
        <v>177</v>
      </c>
      <c r="B136" s="4">
        <v>20201108135</v>
      </c>
      <c r="C136" s="4" t="s">
        <v>169</v>
      </c>
      <c r="D136" s="4" t="s">
        <v>170</v>
      </c>
      <c r="E136" s="5">
        <v>75</v>
      </c>
      <c r="F136" s="5">
        <f t="shared" si="6"/>
        <v>30</v>
      </c>
      <c r="G136" s="5">
        <v>83</v>
      </c>
      <c r="H136" s="5">
        <f t="shared" si="7"/>
        <v>33.200000000000003</v>
      </c>
      <c r="I136" s="5">
        <f t="shared" si="8"/>
        <v>63.2</v>
      </c>
      <c r="J136" s="4">
        <v>8</v>
      </c>
      <c r="K136" s="7" t="s">
        <v>15</v>
      </c>
    </row>
    <row r="137" spans="1:11">
      <c r="A137" s="4" t="s">
        <v>178</v>
      </c>
      <c r="B137" s="4">
        <v>20201108134</v>
      </c>
      <c r="C137" s="4" t="s">
        <v>169</v>
      </c>
      <c r="D137" s="4" t="s">
        <v>170</v>
      </c>
      <c r="E137" s="5">
        <v>75.5</v>
      </c>
      <c r="F137" s="5">
        <f t="shared" si="6"/>
        <v>30.2</v>
      </c>
      <c r="G137" s="5">
        <v>79.400000000000006</v>
      </c>
      <c r="H137" s="5">
        <f t="shared" si="7"/>
        <v>31.760000000000005</v>
      </c>
      <c r="I137" s="5">
        <f t="shared" si="8"/>
        <v>61.960000000000008</v>
      </c>
      <c r="J137" s="4">
        <v>9</v>
      </c>
      <c r="K137" s="7"/>
    </row>
    <row r="138" spans="1:11">
      <c r="A138" s="4" t="s">
        <v>179</v>
      </c>
      <c r="B138" s="4">
        <v>20201108133</v>
      </c>
      <c r="C138" s="4" t="s">
        <v>169</v>
      </c>
      <c r="D138" s="4" t="s">
        <v>170</v>
      </c>
      <c r="E138" s="5">
        <v>78.5</v>
      </c>
      <c r="F138" s="5">
        <f t="shared" si="6"/>
        <v>31.4</v>
      </c>
      <c r="G138" s="5">
        <v>74.599999999999994</v>
      </c>
      <c r="H138" s="5">
        <f t="shared" si="7"/>
        <v>29.84</v>
      </c>
      <c r="I138" s="5">
        <f t="shared" si="8"/>
        <v>61.239999999999995</v>
      </c>
      <c r="J138" s="4">
        <v>10</v>
      </c>
      <c r="K138" s="7"/>
    </row>
    <row r="139" spans="1:11">
      <c r="A139" s="4" t="s">
        <v>180</v>
      </c>
      <c r="B139" s="4">
        <v>20201108136</v>
      </c>
      <c r="C139" s="4" t="s">
        <v>169</v>
      </c>
      <c r="D139" s="4" t="s">
        <v>170</v>
      </c>
      <c r="E139" s="5">
        <v>74.5</v>
      </c>
      <c r="F139" s="5">
        <f t="shared" si="6"/>
        <v>29.799999999999997</v>
      </c>
      <c r="G139" s="5">
        <v>78.2</v>
      </c>
      <c r="H139" s="5">
        <f t="shared" si="7"/>
        <v>31.28</v>
      </c>
      <c r="I139" s="5">
        <f t="shared" si="8"/>
        <v>61.08</v>
      </c>
      <c r="J139" s="4">
        <v>11</v>
      </c>
      <c r="K139" s="7"/>
    </row>
    <row r="140" spans="1:11">
      <c r="A140" s="4" t="s">
        <v>181</v>
      </c>
      <c r="B140" s="4">
        <v>20201108142</v>
      </c>
      <c r="C140" s="4" t="s">
        <v>169</v>
      </c>
      <c r="D140" s="4" t="s">
        <v>170</v>
      </c>
      <c r="E140" s="5">
        <v>70</v>
      </c>
      <c r="F140" s="5">
        <f t="shared" si="6"/>
        <v>27.999999999999996</v>
      </c>
      <c r="G140" s="5">
        <v>81</v>
      </c>
      <c r="H140" s="5">
        <f t="shared" si="7"/>
        <v>32.4</v>
      </c>
      <c r="I140" s="5">
        <f t="shared" si="8"/>
        <v>60.399999999999991</v>
      </c>
      <c r="J140" s="4">
        <v>12</v>
      </c>
      <c r="K140" s="7"/>
    </row>
    <row r="141" spans="1:11">
      <c r="A141" s="4" t="s">
        <v>182</v>
      </c>
      <c r="B141" s="4">
        <v>20201108137</v>
      </c>
      <c r="C141" s="4" t="s">
        <v>169</v>
      </c>
      <c r="D141" s="4" t="s">
        <v>170</v>
      </c>
      <c r="E141" s="5">
        <v>73.5</v>
      </c>
      <c r="F141" s="5">
        <f t="shared" si="6"/>
        <v>29.4</v>
      </c>
      <c r="G141" s="5">
        <v>76.400000000000006</v>
      </c>
      <c r="H141" s="5">
        <f t="shared" si="7"/>
        <v>30.560000000000002</v>
      </c>
      <c r="I141" s="5">
        <f t="shared" si="8"/>
        <v>59.96</v>
      </c>
      <c r="J141" s="4">
        <v>13</v>
      </c>
      <c r="K141" s="7"/>
    </row>
    <row r="142" spans="1:11">
      <c r="A142" s="4" t="s">
        <v>183</v>
      </c>
      <c r="B142" s="4">
        <v>20201108139</v>
      </c>
      <c r="C142" s="4" t="s">
        <v>169</v>
      </c>
      <c r="D142" s="4" t="s">
        <v>170</v>
      </c>
      <c r="E142" s="5">
        <v>72</v>
      </c>
      <c r="F142" s="5">
        <f t="shared" si="6"/>
        <v>28.799999999999997</v>
      </c>
      <c r="G142" s="5">
        <v>77.400000000000006</v>
      </c>
      <c r="H142" s="5">
        <f t="shared" si="7"/>
        <v>30.960000000000004</v>
      </c>
      <c r="I142" s="5">
        <f t="shared" si="8"/>
        <v>59.760000000000005</v>
      </c>
      <c r="J142" s="4">
        <v>14</v>
      </c>
      <c r="K142" s="7"/>
    </row>
    <row r="143" spans="1:11">
      <c r="A143" s="4" t="s">
        <v>184</v>
      </c>
      <c r="B143" s="4">
        <v>20201108140</v>
      </c>
      <c r="C143" s="4" t="s">
        <v>169</v>
      </c>
      <c r="D143" s="4" t="s">
        <v>170</v>
      </c>
      <c r="E143" s="5">
        <v>71.5</v>
      </c>
      <c r="F143" s="5">
        <f t="shared" si="6"/>
        <v>28.599999999999998</v>
      </c>
      <c r="G143" s="5">
        <v>77</v>
      </c>
      <c r="H143" s="5">
        <f t="shared" si="7"/>
        <v>30.8</v>
      </c>
      <c r="I143" s="5">
        <f t="shared" si="8"/>
        <v>59.4</v>
      </c>
      <c r="J143" s="4">
        <v>15</v>
      </c>
      <c r="K143" s="7"/>
    </row>
    <row r="144" spans="1:11">
      <c r="A144" s="4" t="s">
        <v>185</v>
      </c>
      <c r="B144" s="4">
        <v>20201108138</v>
      </c>
      <c r="C144" s="4" t="s">
        <v>169</v>
      </c>
      <c r="D144" s="4" t="s">
        <v>170</v>
      </c>
      <c r="E144" s="5">
        <v>72.5</v>
      </c>
      <c r="F144" s="5">
        <f t="shared" si="6"/>
        <v>29</v>
      </c>
      <c r="G144" s="5">
        <v>75.400000000000006</v>
      </c>
      <c r="H144" s="5">
        <f t="shared" si="7"/>
        <v>30.160000000000004</v>
      </c>
      <c r="I144" s="5">
        <f t="shared" si="8"/>
        <v>59.160000000000004</v>
      </c>
      <c r="J144" s="4">
        <v>16</v>
      </c>
      <c r="K144" s="7"/>
    </row>
    <row r="145" spans="1:11">
      <c r="A145" s="4" t="s">
        <v>186</v>
      </c>
      <c r="B145" s="4">
        <v>20201108144</v>
      </c>
      <c r="C145" s="4" t="s">
        <v>169</v>
      </c>
      <c r="D145" s="4" t="s">
        <v>170</v>
      </c>
      <c r="E145" s="5">
        <v>67.5</v>
      </c>
      <c r="F145" s="5">
        <f t="shared" si="6"/>
        <v>27</v>
      </c>
      <c r="G145" s="5">
        <v>78.8</v>
      </c>
      <c r="H145" s="5">
        <f t="shared" si="7"/>
        <v>31.52</v>
      </c>
      <c r="I145" s="5">
        <f t="shared" si="8"/>
        <v>58.519999999999996</v>
      </c>
      <c r="J145" s="4">
        <v>17</v>
      </c>
      <c r="K145" s="7"/>
    </row>
    <row r="146" spans="1:11">
      <c r="A146" s="4" t="s">
        <v>187</v>
      </c>
      <c r="B146" s="4">
        <v>20201108143</v>
      </c>
      <c r="C146" s="4" t="s">
        <v>169</v>
      </c>
      <c r="D146" s="4" t="s">
        <v>170</v>
      </c>
      <c r="E146" s="5">
        <v>69</v>
      </c>
      <c r="F146" s="5">
        <f t="shared" si="6"/>
        <v>27.599999999999998</v>
      </c>
      <c r="G146" s="5">
        <v>74</v>
      </c>
      <c r="H146" s="5">
        <f t="shared" si="7"/>
        <v>29.6</v>
      </c>
      <c r="I146" s="5">
        <f t="shared" si="8"/>
        <v>57.2</v>
      </c>
      <c r="J146" s="4">
        <v>18</v>
      </c>
      <c r="K146" s="7"/>
    </row>
    <row r="147" spans="1:11">
      <c r="A147" s="4" t="s">
        <v>188</v>
      </c>
      <c r="B147" s="4">
        <v>20201108145</v>
      </c>
      <c r="C147" s="4" t="s">
        <v>169</v>
      </c>
      <c r="D147" s="4" t="s">
        <v>170</v>
      </c>
      <c r="E147" s="5">
        <v>58.5</v>
      </c>
      <c r="F147" s="5">
        <f t="shared" si="6"/>
        <v>23.4</v>
      </c>
      <c r="G147" s="5">
        <v>76.400000000000006</v>
      </c>
      <c r="H147" s="5">
        <f t="shared" si="7"/>
        <v>30.560000000000002</v>
      </c>
      <c r="I147" s="5">
        <f t="shared" si="8"/>
        <v>53.96</v>
      </c>
      <c r="J147" s="4">
        <v>19</v>
      </c>
      <c r="K147" s="7"/>
    </row>
    <row r="148" spans="1:11">
      <c r="A148" s="4" t="s">
        <v>189</v>
      </c>
      <c r="B148" s="4">
        <v>20201108146</v>
      </c>
      <c r="C148" s="4" t="s">
        <v>169</v>
      </c>
      <c r="D148" s="4" t="s">
        <v>170</v>
      </c>
      <c r="E148" s="5">
        <v>58</v>
      </c>
      <c r="F148" s="5">
        <f t="shared" si="6"/>
        <v>23.2</v>
      </c>
      <c r="G148" s="5">
        <v>74.2</v>
      </c>
      <c r="H148" s="5">
        <f t="shared" si="7"/>
        <v>29.680000000000003</v>
      </c>
      <c r="I148" s="5">
        <f t="shared" si="8"/>
        <v>52.88</v>
      </c>
      <c r="J148" s="4">
        <v>20</v>
      </c>
      <c r="K148" s="7"/>
    </row>
    <row r="149" spans="1:11">
      <c r="A149" s="4" t="s">
        <v>190</v>
      </c>
      <c r="B149" s="4">
        <v>20201108147</v>
      </c>
      <c r="C149" s="4" t="s">
        <v>169</v>
      </c>
      <c r="D149" s="4" t="s">
        <v>170</v>
      </c>
      <c r="E149" s="5">
        <v>57</v>
      </c>
      <c r="F149" s="5">
        <f t="shared" si="6"/>
        <v>22.8</v>
      </c>
      <c r="G149" s="5">
        <v>64.400000000000006</v>
      </c>
      <c r="H149" s="5">
        <f t="shared" si="7"/>
        <v>25.760000000000005</v>
      </c>
      <c r="I149" s="5">
        <f t="shared" si="8"/>
        <v>48.56</v>
      </c>
      <c r="J149" s="4">
        <v>21</v>
      </c>
      <c r="K149" s="7"/>
    </row>
    <row r="150" spans="1:11">
      <c r="A150" s="4" t="s">
        <v>191</v>
      </c>
      <c r="B150" s="4">
        <v>20201108141</v>
      </c>
      <c r="C150" s="4" t="s">
        <v>169</v>
      </c>
      <c r="D150" s="4" t="s">
        <v>170</v>
      </c>
      <c r="E150" s="5">
        <v>71</v>
      </c>
      <c r="F150" s="5">
        <f t="shared" si="6"/>
        <v>28.400000000000002</v>
      </c>
      <c r="G150" s="5">
        <v>0</v>
      </c>
      <c r="H150" s="5">
        <f t="shared" si="7"/>
        <v>0</v>
      </c>
      <c r="I150" s="5">
        <f t="shared" si="8"/>
        <v>28.400000000000002</v>
      </c>
      <c r="J150" s="4">
        <v>22</v>
      </c>
      <c r="K150" s="7" t="s">
        <v>376</v>
      </c>
    </row>
    <row r="151" spans="1:11">
      <c r="A151" s="4" t="s">
        <v>192</v>
      </c>
      <c r="B151" s="4">
        <v>20201108148</v>
      </c>
      <c r="C151" s="4" t="s">
        <v>169</v>
      </c>
      <c r="D151" s="4" t="s">
        <v>193</v>
      </c>
      <c r="E151" s="5">
        <v>78</v>
      </c>
      <c r="F151" s="5">
        <f t="shared" si="6"/>
        <v>31.2</v>
      </c>
      <c r="G151" s="5">
        <v>79.8</v>
      </c>
      <c r="H151" s="5">
        <f t="shared" si="7"/>
        <v>31.92</v>
      </c>
      <c r="I151" s="5">
        <f t="shared" si="8"/>
        <v>63.120000000000005</v>
      </c>
      <c r="J151" s="4">
        <v>1</v>
      </c>
      <c r="K151" s="7" t="s">
        <v>15</v>
      </c>
    </row>
    <row r="152" spans="1:11">
      <c r="A152" s="4" t="s">
        <v>194</v>
      </c>
      <c r="B152" s="4">
        <v>20201108149</v>
      </c>
      <c r="C152" s="4" t="s">
        <v>169</v>
      </c>
      <c r="D152" s="4" t="s">
        <v>193</v>
      </c>
      <c r="E152" s="5">
        <v>67.5</v>
      </c>
      <c r="F152" s="5">
        <f t="shared" si="6"/>
        <v>27</v>
      </c>
      <c r="G152" s="5">
        <v>75.8</v>
      </c>
      <c r="H152" s="5">
        <f t="shared" si="7"/>
        <v>30.32</v>
      </c>
      <c r="I152" s="5">
        <f t="shared" si="8"/>
        <v>57.32</v>
      </c>
      <c r="J152" s="4">
        <v>2</v>
      </c>
      <c r="K152" s="7"/>
    </row>
    <row r="153" spans="1:11">
      <c r="A153" s="4" t="s">
        <v>195</v>
      </c>
      <c r="B153" s="4">
        <v>20201108150</v>
      </c>
      <c r="C153" s="4" t="s">
        <v>169</v>
      </c>
      <c r="D153" s="4" t="s">
        <v>196</v>
      </c>
      <c r="E153" s="5">
        <v>98.5</v>
      </c>
      <c r="F153" s="5">
        <f t="shared" si="6"/>
        <v>39.4</v>
      </c>
      <c r="G153" s="5">
        <v>83.4</v>
      </c>
      <c r="H153" s="5">
        <f t="shared" si="7"/>
        <v>33.360000000000007</v>
      </c>
      <c r="I153" s="5">
        <f t="shared" si="8"/>
        <v>72.760000000000005</v>
      </c>
      <c r="J153" s="4">
        <v>1</v>
      </c>
      <c r="K153" s="7" t="s">
        <v>15</v>
      </c>
    </row>
    <row r="154" spans="1:11">
      <c r="A154" s="2" t="s">
        <v>197</v>
      </c>
      <c r="B154" s="4">
        <v>20201108151</v>
      </c>
      <c r="C154" s="2" t="s">
        <v>169</v>
      </c>
      <c r="D154" s="2" t="s">
        <v>196</v>
      </c>
      <c r="E154" s="6">
        <v>74.5</v>
      </c>
      <c r="F154" s="5">
        <f t="shared" si="6"/>
        <v>29.799999999999997</v>
      </c>
      <c r="G154" s="6">
        <v>78</v>
      </c>
      <c r="H154" s="5">
        <f t="shared" si="7"/>
        <v>31.200000000000003</v>
      </c>
      <c r="I154" s="5">
        <f t="shared" si="8"/>
        <v>61</v>
      </c>
      <c r="J154" s="2">
        <v>2</v>
      </c>
      <c r="K154" s="7"/>
    </row>
    <row r="155" spans="1:11">
      <c r="A155" s="4" t="s">
        <v>198</v>
      </c>
      <c r="B155" s="4">
        <v>20201108152</v>
      </c>
      <c r="C155" s="4" t="s">
        <v>199</v>
      </c>
      <c r="D155" s="4" t="s">
        <v>200</v>
      </c>
      <c r="E155" s="5">
        <v>57</v>
      </c>
      <c r="F155" s="5">
        <f t="shared" si="6"/>
        <v>22.8</v>
      </c>
      <c r="G155" s="5">
        <v>80</v>
      </c>
      <c r="H155" s="5">
        <f t="shared" si="7"/>
        <v>32</v>
      </c>
      <c r="I155" s="5">
        <f t="shared" si="8"/>
        <v>54.8</v>
      </c>
      <c r="J155" s="4">
        <v>1</v>
      </c>
      <c r="K155" s="7" t="s">
        <v>15</v>
      </c>
    </row>
    <row r="156" spans="1:11">
      <c r="A156" s="4" t="s">
        <v>201</v>
      </c>
      <c r="B156" s="4">
        <v>20201108153</v>
      </c>
      <c r="C156" s="4" t="s">
        <v>199</v>
      </c>
      <c r="D156" s="4" t="s">
        <v>200</v>
      </c>
      <c r="E156" s="5">
        <v>55</v>
      </c>
      <c r="F156" s="5">
        <f t="shared" si="6"/>
        <v>21.999999999999996</v>
      </c>
      <c r="G156" s="5">
        <v>77.2</v>
      </c>
      <c r="H156" s="5">
        <f t="shared" si="7"/>
        <v>30.880000000000003</v>
      </c>
      <c r="I156" s="5">
        <f t="shared" si="8"/>
        <v>52.879999999999995</v>
      </c>
      <c r="J156" s="4">
        <v>2</v>
      </c>
      <c r="K156" s="7" t="s">
        <v>15</v>
      </c>
    </row>
    <row r="157" spans="1:11">
      <c r="A157" s="4" t="s">
        <v>202</v>
      </c>
      <c r="B157" s="4">
        <v>20201108154</v>
      </c>
      <c r="C157" s="4" t="s">
        <v>169</v>
      </c>
      <c r="D157" s="4" t="s">
        <v>203</v>
      </c>
      <c r="E157" s="5">
        <v>91.5</v>
      </c>
      <c r="F157" s="5">
        <f t="shared" si="6"/>
        <v>36.6</v>
      </c>
      <c r="G157" s="5">
        <v>79.900000000000006</v>
      </c>
      <c r="H157" s="5">
        <f t="shared" si="7"/>
        <v>31.960000000000004</v>
      </c>
      <c r="I157" s="5">
        <f t="shared" si="8"/>
        <v>68.56</v>
      </c>
      <c r="J157" s="4">
        <v>1</v>
      </c>
      <c r="K157" s="7" t="s">
        <v>15</v>
      </c>
    </row>
    <row r="158" spans="1:11">
      <c r="A158" s="4" t="s">
        <v>204</v>
      </c>
      <c r="B158" s="4">
        <v>20201108155</v>
      </c>
      <c r="C158" s="4" t="s">
        <v>169</v>
      </c>
      <c r="D158" s="4" t="s">
        <v>203</v>
      </c>
      <c r="E158" s="5">
        <v>83.5</v>
      </c>
      <c r="F158" s="5">
        <f t="shared" si="6"/>
        <v>33.4</v>
      </c>
      <c r="G158" s="5">
        <v>77.2</v>
      </c>
      <c r="H158" s="5">
        <f t="shared" si="7"/>
        <v>30.880000000000003</v>
      </c>
      <c r="I158" s="5">
        <f t="shared" si="8"/>
        <v>64.28</v>
      </c>
      <c r="J158" s="4">
        <v>2</v>
      </c>
      <c r="K158" s="7" t="s">
        <v>15</v>
      </c>
    </row>
    <row r="159" spans="1:11">
      <c r="A159" s="4" t="s">
        <v>205</v>
      </c>
      <c r="B159" s="4">
        <v>20201108159</v>
      </c>
      <c r="C159" s="4" t="s">
        <v>169</v>
      </c>
      <c r="D159" s="4" t="s">
        <v>203</v>
      </c>
      <c r="E159" s="5">
        <v>75.5</v>
      </c>
      <c r="F159" s="5">
        <f t="shared" si="6"/>
        <v>30.2</v>
      </c>
      <c r="G159" s="5">
        <v>83.7</v>
      </c>
      <c r="H159" s="5">
        <f t="shared" si="7"/>
        <v>33.480000000000004</v>
      </c>
      <c r="I159" s="5">
        <f t="shared" si="8"/>
        <v>63.680000000000007</v>
      </c>
      <c r="J159" s="4">
        <v>3</v>
      </c>
      <c r="K159" s="7" t="s">
        <v>15</v>
      </c>
    </row>
    <row r="160" spans="1:11">
      <c r="A160" s="4" t="s">
        <v>206</v>
      </c>
      <c r="B160" s="4">
        <v>20201108157</v>
      </c>
      <c r="C160" s="4" t="s">
        <v>169</v>
      </c>
      <c r="D160" s="4" t="s">
        <v>203</v>
      </c>
      <c r="E160" s="5">
        <v>77</v>
      </c>
      <c r="F160" s="5">
        <f t="shared" si="6"/>
        <v>30.8</v>
      </c>
      <c r="G160" s="5">
        <v>81.599999999999994</v>
      </c>
      <c r="H160" s="5">
        <f t="shared" si="7"/>
        <v>32.64</v>
      </c>
      <c r="I160" s="5">
        <f t="shared" si="8"/>
        <v>63.44</v>
      </c>
      <c r="J160" s="4">
        <v>4</v>
      </c>
      <c r="K160" s="7" t="s">
        <v>15</v>
      </c>
    </row>
    <row r="161" spans="1:11">
      <c r="A161" s="4" t="s">
        <v>207</v>
      </c>
      <c r="B161" s="4">
        <v>20201108156</v>
      </c>
      <c r="C161" s="4" t="s">
        <v>169</v>
      </c>
      <c r="D161" s="4" t="s">
        <v>203</v>
      </c>
      <c r="E161" s="5">
        <v>77.5</v>
      </c>
      <c r="F161" s="5">
        <f t="shared" si="6"/>
        <v>30.999999999999996</v>
      </c>
      <c r="G161" s="5">
        <v>78.599999999999994</v>
      </c>
      <c r="H161" s="5">
        <f t="shared" si="7"/>
        <v>31.439999999999998</v>
      </c>
      <c r="I161" s="5">
        <f t="shared" si="8"/>
        <v>62.44</v>
      </c>
      <c r="J161" s="4">
        <v>5</v>
      </c>
      <c r="K161" s="7" t="s">
        <v>15</v>
      </c>
    </row>
    <row r="162" spans="1:11">
      <c r="A162" s="4" t="s">
        <v>208</v>
      </c>
      <c r="B162" s="4">
        <v>20201108162</v>
      </c>
      <c r="C162" s="4" t="s">
        <v>169</v>
      </c>
      <c r="D162" s="4" t="s">
        <v>203</v>
      </c>
      <c r="E162" s="5">
        <v>74.5</v>
      </c>
      <c r="F162" s="5">
        <f t="shared" si="6"/>
        <v>29.799999999999997</v>
      </c>
      <c r="G162" s="5">
        <v>81.2</v>
      </c>
      <c r="H162" s="5">
        <f t="shared" si="7"/>
        <v>32.480000000000004</v>
      </c>
      <c r="I162" s="5">
        <f t="shared" si="8"/>
        <v>62.28</v>
      </c>
      <c r="J162" s="4">
        <v>6</v>
      </c>
      <c r="K162" s="7" t="s">
        <v>15</v>
      </c>
    </row>
    <row r="163" spans="1:11">
      <c r="A163" s="4" t="s">
        <v>209</v>
      </c>
      <c r="B163" s="4">
        <v>20201108160</v>
      </c>
      <c r="C163" s="4" t="s">
        <v>169</v>
      </c>
      <c r="D163" s="4" t="s">
        <v>203</v>
      </c>
      <c r="E163" s="5">
        <v>75.5</v>
      </c>
      <c r="F163" s="5">
        <f t="shared" si="6"/>
        <v>30.2</v>
      </c>
      <c r="G163" s="5">
        <v>79.8</v>
      </c>
      <c r="H163" s="5">
        <f t="shared" si="7"/>
        <v>31.92</v>
      </c>
      <c r="I163" s="5">
        <f t="shared" si="8"/>
        <v>62.120000000000005</v>
      </c>
      <c r="J163" s="4">
        <v>7</v>
      </c>
      <c r="K163" s="7" t="s">
        <v>15</v>
      </c>
    </row>
    <row r="164" spans="1:11">
      <c r="A164" s="4" t="s">
        <v>210</v>
      </c>
      <c r="B164" s="4">
        <v>20201108158</v>
      </c>
      <c r="C164" s="4" t="s">
        <v>169</v>
      </c>
      <c r="D164" s="4" t="s">
        <v>203</v>
      </c>
      <c r="E164" s="5">
        <v>75.5</v>
      </c>
      <c r="F164" s="5">
        <f t="shared" si="6"/>
        <v>30.2</v>
      </c>
      <c r="G164" s="5">
        <v>76.400000000000006</v>
      </c>
      <c r="H164" s="5">
        <f t="shared" si="7"/>
        <v>30.560000000000002</v>
      </c>
      <c r="I164" s="5">
        <f t="shared" si="8"/>
        <v>60.760000000000005</v>
      </c>
      <c r="J164" s="4">
        <v>8</v>
      </c>
      <c r="K164" s="7"/>
    </row>
    <row r="165" spans="1:11">
      <c r="A165" s="4" t="s">
        <v>211</v>
      </c>
      <c r="B165" s="4">
        <v>20201108161</v>
      </c>
      <c r="C165" s="4" t="s">
        <v>169</v>
      </c>
      <c r="D165" s="4" t="s">
        <v>203</v>
      </c>
      <c r="E165" s="5">
        <v>75</v>
      </c>
      <c r="F165" s="5">
        <f t="shared" si="6"/>
        <v>30</v>
      </c>
      <c r="G165" s="5">
        <v>76.599999999999994</v>
      </c>
      <c r="H165" s="5">
        <f t="shared" si="7"/>
        <v>30.64</v>
      </c>
      <c r="I165" s="5">
        <f t="shared" si="8"/>
        <v>60.64</v>
      </c>
      <c r="J165" s="4">
        <v>9</v>
      </c>
      <c r="K165" s="7"/>
    </row>
    <row r="166" spans="1:11">
      <c r="A166" s="4" t="s">
        <v>212</v>
      </c>
      <c r="B166" s="4">
        <v>20201108163</v>
      </c>
      <c r="C166" s="4" t="s">
        <v>169</v>
      </c>
      <c r="D166" s="4" t="s">
        <v>203</v>
      </c>
      <c r="E166" s="5">
        <v>74</v>
      </c>
      <c r="F166" s="5">
        <f t="shared" si="6"/>
        <v>29.6</v>
      </c>
      <c r="G166" s="5">
        <v>76</v>
      </c>
      <c r="H166" s="5">
        <f t="shared" si="7"/>
        <v>30.400000000000002</v>
      </c>
      <c r="I166" s="5">
        <f t="shared" si="8"/>
        <v>60</v>
      </c>
      <c r="J166" s="4">
        <v>10</v>
      </c>
      <c r="K166" s="7"/>
    </row>
    <row r="167" spans="1:11">
      <c r="A167" s="4" t="s">
        <v>213</v>
      </c>
      <c r="B167" s="4">
        <v>20201108165</v>
      </c>
      <c r="C167" s="4" t="s">
        <v>169</v>
      </c>
      <c r="D167" s="4" t="s">
        <v>203</v>
      </c>
      <c r="E167" s="5">
        <v>68</v>
      </c>
      <c r="F167" s="5">
        <f t="shared" si="6"/>
        <v>27.2</v>
      </c>
      <c r="G167" s="5">
        <v>79.8</v>
      </c>
      <c r="H167" s="5">
        <f t="shared" si="7"/>
        <v>31.92</v>
      </c>
      <c r="I167" s="5">
        <f t="shared" si="8"/>
        <v>59.120000000000005</v>
      </c>
      <c r="J167" s="4">
        <v>11</v>
      </c>
      <c r="K167" s="7"/>
    </row>
    <row r="168" spans="1:11">
      <c r="A168" s="4" t="s">
        <v>214</v>
      </c>
      <c r="B168" s="4">
        <v>20201108166</v>
      </c>
      <c r="C168" s="4" t="s">
        <v>169</v>
      </c>
      <c r="D168" s="4" t="s">
        <v>203</v>
      </c>
      <c r="E168" s="5">
        <v>67.5</v>
      </c>
      <c r="F168" s="5">
        <f t="shared" si="6"/>
        <v>27</v>
      </c>
      <c r="G168" s="5">
        <v>79.599999999999994</v>
      </c>
      <c r="H168" s="5">
        <f t="shared" si="7"/>
        <v>31.84</v>
      </c>
      <c r="I168" s="5">
        <f t="shared" si="8"/>
        <v>58.84</v>
      </c>
      <c r="J168" s="4">
        <v>12</v>
      </c>
      <c r="K168" s="7"/>
    </row>
    <row r="169" spans="1:11">
      <c r="A169" s="4" t="s">
        <v>215</v>
      </c>
      <c r="B169" s="4">
        <v>20201108169</v>
      </c>
      <c r="C169" s="4" t="s">
        <v>169</v>
      </c>
      <c r="D169" s="4" t="s">
        <v>203</v>
      </c>
      <c r="E169" s="5">
        <v>65</v>
      </c>
      <c r="F169" s="5">
        <f t="shared" si="6"/>
        <v>26</v>
      </c>
      <c r="G169" s="5">
        <v>80.8</v>
      </c>
      <c r="H169" s="5">
        <f t="shared" si="7"/>
        <v>32.32</v>
      </c>
      <c r="I169" s="5">
        <f t="shared" si="8"/>
        <v>58.32</v>
      </c>
      <c r="J169" s="4">
        <v>13</v>
      </c>
      <c r="K169" s="7"/>
    </row>
    <row r="170" spans="1:11">
      <c r="A170" s="4" t="s">
        <v>216</v>
      </c>
      <c r="B170" s="4">
        <v>20201108164</v>
      </c>
      <c r="C170" s="4" t="s">
        <v>169</v>
      </c>
      <c r="D170" s="4" t="s">
        <v>203</v>
      </c>
      <c r="E170" s="5">
        <v>68</v>
      </c>
      <c r="F170" s="5">
        <f t="shared" si="6"/>
        <v>27.2</v>
      </c>
      <c r="G170" s="5">
        <v>76.599999999999994</v>
      </c>
      <c r="H170" s="5">
        <f t="shared" si="7"/>
        <v>30.64</v>
      </c>
      <c r="I170" s="5">
        <f t="shared" si="8"/>
        <v>57.84</v>
      </c>
      <c r="J170" s="4">
        <v>14</v>
      </c>
      <c r="K170" s="7"/>
    </row>
    <row r="171" spans="1:11">
      <c r="A171" s="4" t="s">
        <v>217</v>
      </c>
      <c r="B171" s="4">
        <v>20201108167</v>
      </c>
      <c r="C171" s="4" t="s">
        <v>169</v>
      </c>
      <c r="D171" s="4" t="s">
        <v>203</v>
      </c>
      <c r="E171" s="5">
        <v>66.5</v>
      </c>
      <c r="F171" s="5">
        <f t="shared" si="6"/>
        <v>26.6</v>
      </c>
      <c r="G171" s="5">
        <v>76.8</v>
      </c>
      <c r="H171" s="5">
        <f t="shared" si="7"/>
        <v>30.72</v>
      </c>
      <c r="I171" s="5">
        <f t="shared" si="8"/>
        <v>57.32</v>
      </c>
      <c r="J171" s="4">
        <v>15</v>
      </c>
      <c r="K171" s="7"/>
    </row>
    <row r="172" spans="1:11">
      <c r="A172" s="4" t="s">
        <v>218</v>
      </c>
      <c r="B172" s="4">
        <v>20201108168</v>
      </c>
      <c r="C172" s="4" t="s">
        <v>169</v>
      </c>
      <c r="D172" s="4" t="s">
        <v>203</v>
      </c>
      <c r="E172" s="5">
        <v>65.5</v>
      </c>
      <c r="F172" s="5">
        <f t="shared" si="6"/>
        <v>26.2</v>
      </c>
      <c r="G172" s="5">
        <v>75.8</v>
      </c>
      <c r="H172" s="5">
        <f t="shared" si="7"/>
        <v>30.32</v>
      </c>
      <c r="I172" s="5">
        <f t="shared" si="8"/>
        <v>56.519999999999996</v>
      </c>
      <c r="J172" s="4">
        <v>16</v>
      </c>
      <c r="K172" s="7"/>
    </row>
    <row r="173" spans="1:11">
      <c r="A173" s="4" t="s">
        <v>219</v>
      </c>
      <c r="B173" s="4">
        <v>20201108171</v>
      </c>
      <c r="C173" s="4" t="s">
        <v>169</v>
      </c>
      <c r="D173" s="4" t="s">
        <v>203</v>
      </c>
      <c r="E173" s="5">
        <v>62.5</v>
      </c>
      <c r="F173" s="5">
        <f t="shared" si="6"/>
        <v>24.999999999999996</v>
      </c>
      <c r="G173" s="5">
        <v>77.2</v>
      </c>
      <c r="H173" s="5">
        <f t="shared" si="7"/>
        <v>30.880000000000003</v>
      </c>
      <c r="I173" s="5">
        <f t="shared" si="8"/>
        <v>55.879999999999995</v>
      </c>
      <c r="J173" s="4">
        <v>17</v>
      </c>
      <c r="K173" s="7"/>
    </row>
    <row r="174" spans="1:11">
      <c r="A174" s="4" t="s">
        <v>220</v>
      </c>
      <c r="B174" s="4">
        <v>20201108172</v>
      </c>
      <c r="C174" s="4" t="s">
        <v>169</v>
      </c>
      <c r="D174" s="4" t="s">
        <v>203</v>
      </c>
      <c r="E174" s="5">
        <v>61</v>
      </c>
      <c r="F174" s="5">
        <f t="shared" si="6"/>
        <v>24.4</v>
      </c>
      <c r="G174" s="5">
        <v>77</v>
      </c>
      <c r="H174" s="5">
        <f t="shared" si="7"/>
        <v>30.8</v>
      </c>
      <c r="I174" s="5">
        <f t="shared" si="8"/>
        <v>55.2</v>
      </c>
      <c r="J174" s="4">
        <v>18</v>
      </c>
      <c r="K174" s="7"/>
    </row>
    <row r="175" spans="1:11">
      <c r="A175" s="4" t="s">
        <v>221</v>
      </c>
      <c r="B175" s="4">
        <v>20201108173</v>
      </c>
      <c r="C175" s="4" t="s">
        <v>169</v>
      </c>
      <c r="D175" s="4" t="s">
        <v>203</v>
      </c>
      <c r="E175" s="5">
        <v>60.5</v>
      </c>
      <c r="F175" s="5">
        <f t="shared" si="6"/>
        <v>24.2</v>
      </c>
      <c r="G175" s="5">
        <v>76.8</v>
      </c>
      <c r="H175" s="5">
        <f t="shared" si="7"/>
        <v>30.72</v>
      </c>
      <c r="I175" s="5">
        <f t="shared" si="8"/>
        <v>54.92</v>
      </c>
      <c r="J175" s="4">
        <v>19</v>
      </c>
      <c r="K175" s="7"/>
    </row>
    <row r="176" spans="1:11">
      <c r="A176" s="4" t="s">
        <v>222</v>
      </c>
      <c r="B176" s="4">
        <v>20201108170</v>
      </c>
      <c r="C176" s="4" t="s">
        <v>169</v>
      </c>
      <c r="D176" s="4" t="s">
        <v>203</v>
      </c>
      <c r="E176" s="5">
        <v>63.5</v>
      </c>
      <c r="F176" s="5">
        <f t="shared" si="6"/>
        <v>25.400000000000002</v>
      </c>
      <c r="G176" s="5">
        <v>0</v>
      </c>
      <c r="H176" s="5">
        <f t="shared" si="7"/>
        <v>0</v>
      </c>
      <c r="I176" s="5">
        <f t="shared" si="8"/>
        <v>25.400000000000002</v>
      </c>
      <c r="J176" s="4">
        <v>20</v>
      </c>
      <c r="K176" s="7" t="s">
        <v>376</v>
      </c>
    </row>
    <row r="177" spans="1:11">
      <c r="A177" s="4" t="s">
        <v>223</v>
      </c>
      <c r="B177" s="4">
        <v>20201108174</v>
      </c>
      <c r="C177" s="4" t="s">
        <v>199</v>
      </c>
      <c r="D177" s="4" t="s">
        <v>224</v>
      </c>
      <c r="E177" s="5">
        <v>81</v>
      </c>
      <c r="F177" s="5">
        <f t="shared" si="6"/>
        <v>32.4</v>
      </c>
      <c r="G177" s="5">
        <v>77.3</v>
      </c>
      <c r="H177" s="5">
        <f t="shared" si="7"/>
        <v>30.92</v>
      </c>
      <c r="I177" s="5">
        <f t="shared" si="8"/>
        <v>63.32</v>
      </c>
      <c r="J177" s="4">
        <v>1</v>
      </c>
      <c r="K177" s="7" t="s">
        <v>15</v>
      </c>
    </row>
    <row r="178" spans="1:11">
      <c r="A178" s="4" t="s">
        <v>225</v>
      </c>
      <c r="B178" s="4">
        <v>20201108175</v>
      </c>
      <c r="C178" s="4" t="s">
        <v>199</v>
      </c>
      <c r="D178" s="4" t="s">
        <v>224</v>
      </c>
      <c r="E178" s="5">
        <v>73.5</v>
      </c>
      <c r="F178" s="5">
        <f t="shared" si="6"/>
        <v>29.4</v>
      </c>
      <c r="G178" s="5">
        <v>80.400000000000006</v>
      </c>
      <c r="H178" s="5">
        <f t="shared" si="7"/>
        <v>32.160000000000004</v>
      </c>
      <c r="I178" s="5">
        <f t="shared" si="8"/>
        <v>61.56</v>
      </c>
      <c r="J178" s="4">
        <v>2</v>
      </c>
      <c r="K178" s="7"/>
    </row>
    <row r="179" spans="1:11">
      <c r="A179" s="4" t="s">
        <v>226</v>
      </c>
      <c r="B179" s="4">
        <v>20201108176</v>
      </c>
      <c r="C179" s="4" t="s">
        <v>199</v>
      </c>
      <c r="D179" s="4" t="s">
        <v>224</v>
      </c>
      <c r="E179" s="5">
        <v>73</v>
      </c>
      <c r="F179" s="5">
        <f t="shared" si="6"/>
        <v>29.199999999999996</v>
      </c>
      <c r="G179" s="5">
        <v>0</v>
      </c>
      <c r="H179" s="5">
        <f t="shared" si="7"/>
        <v>0</v>
      </c>
      <c r="I179" s="5">
        <f t="shared" si="8"/>
        <v>29.199999999999996</v>
      </c>
      <c r="J179" s="4">
        <v>3</v>
      </c>
      <c r="K179" s="7" t="s">
        <v>376</v>
      </c>
    </row>
    <row r="180" spans="1:11">
      <c r="A180" s="4" t="s">
        <v>227</v>
      </c>
      <c r="B180" s="4">
        <v>20201108177</v>
      </c>
      <c r="C180" s="4" t="s">
        <v>199</v>
      </c>
      <c r="D180" s="4" t="s">
        <v>228</v>
      </c>
      <c r="E180" s="5">
        <v>86.5</v>
      </c>
      <c r="F180" s="5">
        <f t="shared" si="6"/>
        <v>34.599999999999994</v>
      </c>
      <c r="G180" s="5">
        <v>80.2</v>
      </c>
      <c r="H180" s="5">
        <f t="shared" si="7"/>
        <v>32.080000000000005</v>
      </c>
      <c r="I180" s="5">
        <f t="shared" si="8"/>
        <v>66.680000000000007</v>
      </c>
      <c r="J180" s="4">
        <v>1</v>
      </c>
      <c r="K180" s="7" t="s">
        <v>15</v>
      </c>
    </row>
    <row r="181" spans="1:11">
      <c r="A181" s="4" t="s">
        <v>229</v>
      </c>
      <c r="B181" s="4">
        <v>20201108178</v>
      </c>
      <c r="C181" s="4" t="s">
        <v>199</v>
      </c>
      <c r="D181" s="4" t="s">
        <v>228</v>
      </c>
      <c r="E181" s="5">
        <v>81.5</v>
      </c>
      <c r="F181" s="5">
        <f t="shared" si="6"/>
        <v>32.6</v>
      </c>
      <c r="G181" s="5">
        <v>79.7</v>
      </c>
      <c r="H181" s="5">
        <f t="shared" si="7"/>
        <v>31.880000000000003</v>
      </c>
      <c r="I181" s="5">
        <f t="shared" si="8"/>
        <v>64.48</v>
      </c>
      <c r="J181" s="4">
        <v>2</v>
      </c>
      <c r="K181" s="7" t="s">
        <v>15</v>
      </c>
    </row>
    <row r="182" spans="1:11">
      <c r="A182" s="4" t="s">
        <v>230</v>
      </c>
      <c r="B182" s="4">
        <v>20201108180</v>
      </c>
      <c r="C182" s="4" t="s">
        <v>199</v>
      </c>
      <c r="D182" s="4" t="s">
        <v>228</v>
      </c>
      <c r="E182" s="5">
        <v>68</v>
      </c>
      <c r="F182" s="5">
        <f t="shared" si="6"/>
        <v>27.2</v>
      </c>
      <c r="G182" s="5">
        <v>78.8</v>
      </c>
      <c r="H182" s="5">
        <f t="shared" si="7"/>
        <v>31.52</v>
      </c>
      <c r="I182" s="5">
        <f t="shared" si="8"/>
        <v>58.72</v>
      </c>
      <c r="J182" s="4">
        <v>3</v>
      </c>
      <c r="K182" s="7"/>
    </row>
    <row r="183" spans="1:11">
      <c r="A183" s="4" t="s">
        <v>231</v>
      </c>
      <c r="B183" s="4">
        <v>20201108179</v>
      </c>
      <c r="C183" s="4" t="s">
        <v>199</v>
      </c>
      <c r="D183" s="4" t="s">
        <v>228</v>
      </c>
      <c r="E183" s="5">
        <v>69.5</v>
      </c>
      <c r="F183" s="5">
        <f t="shared" si="6"/>
        <v>27.8</v>
      </c>
      <c r="G183" s="5">
        <v>76.2</v>
      </c>
      <c r="H183" s="5">
        <f t="shared" si="7"/>
        <v>30.480000000000004</v>
      </c>
      <c r="I183" s="5">
        <f t="shared" si="8"/>
        <v>58.28</v>
      </c>
      <c r="J183" s="4">
        <v>4</v>
      </c>
      <c r="K183" s="7"/>
    </row>
    <row r="184" spans="1:11">
      <c r="A184" s="4" t="s">
        <v>232</v>
      </c>
      <c r="B184" s="4">
        <v>20201108181</v>
      </c>
      <c r="C184" s="4" t="s">
        <v>199</v>
      </c>
      <c r="D184" s="4" t="s">
        <v>228</v>
      </c>
      <c r="E184" s="5">
        <v>65</v>
      </c>
      <c r="F184" s="5">
        <f t="shared" si="6"/>
        <v>26</v>
      </c>
      <c r="G184" s="5">
        <v>76.400000000000006</v>
      </c>
      <c r="H184" s="5">
        <f t="shared" si="7"/>
        <v>30.560000000000002</v>
      </c>
      <c r="I184" s="5">
        <f t="shared" si="8"/>
        <v>56.56</v>
      </c>
      <c r="J184" s="4">
        <v>5</v>
      </c>
      <c r="K184" s="7"/>
    </row>
    <row r="185" spans="1:11">
      <c r="A185" s="4" t="s">
        <v>233</v>
      </c>
      <c r="B185" s="4">
        <v>20201108182</v>
      </c>
      <c r="C185" s="4" t="s">
        <v>199</v>
      </c>
      <c r="D185" s="4" t="s">
        <v>228</v>
      </c>
      <c r="E185" s="5">
        <v>60</v>
      </c>
      <c r="F185" s="5">
        <f t="shared" si="6"/>
        <v>24</v>
      </c>
      <c r="G185" s="5">
        <v>74.900000000000006</v>
      </c>
      <c r="H185" s="5">
        <f t="shared" si="7"/>
        <v>29.960000000000004</v>
      </c>
      <c r="I185" s="5">
        <f t="shared" si="8"/>
        <v>53.960000000000008</v>
      </c>
      <c r="J185" s="4">
        <v>6</v>
      </c>
      <c r="K185" s="7"/>
    </row>
    <row r="186" spans="1:11">
      <c r="A186" s="4" t="s">
        <v>234</v>
      </c>
      <c r="B186" s="4">
        <v>20201108183</v>
      </c>
      <c r="C186" s="4" t="s">
        <v>169</v>
      </c>
      <c r="D186" s="4" t="s">
        <v>235</v>
      </c>
      <c r="E186" s="5">
        <v>79</v>
      </c>
      <c r="F186" s="5">
        <f t="shared" si="6"/>
        <v>31.599999999999998</v>
      </c>
      <c r="G186" s="5">
        <v>76.599999999999994</v>
      </c>
      <c r="H186" s="5">
        <f t="shared" si="7"/>
        <v>30.64</v>
      </c>
      <c r="I186" s="5">
        <f t="shared" si="8"/>
        <v>62.239999999999995</v>
      </c>
      <c r="J186" s="4">
        <v>1</v>
      </c>
      <c r="K186" s="7" t="s">
        <v>15</v>
      </c>
    </row>
    <row r="187" spans="1:11">
      <c r="A187" s="4" t="s">
        <v>236</v>
      </c>
      <c r="B187" s="4">
        <v>20201108184</v>
      </c>
      <c r="C187" s="4" t="s">
        <v>169</v>
      </c>
      <c r="D187" s="4" t="s">
        <v>235</v>
      </c>
      <c r="E187" s="5">
        <v>75</v>
      </c>
      <c r="F187" s="5">
        <f t="shared" si="6"/>
        <v>30</v>
      </c>
      <c r="G187" s="5">
        <v>74.400000000000006</v>
      </c>
      <c r="H187" s="5">
        <f t="shared" si="7"/>
        <v>29.760000000000005</v>
      </c>
      <c r="I187" s="5">
        <f t="shared" si="8"/>
        <v>59.760000000000005</v>
      </c>
      <c r="J187" s="4">
        <v>2</v>
      </c>
      <c r="K187" s="7" t="s">
        <v>15</v>
      </c>
    </row>
    <row r="188" spans="1:11">
      <c r="A188" s="4" t="s">
        <v>237</v>
      </c>
      <c r="B188" s="4">
        <v>20201108186</v>
      </c>
      <c r="C188" s="4" t="s">
        <v>169</v>
      </c>
      <c r="D188" s="4" t="s">
        <v>235</v>
      </c>
      <c r="E188" s="5">
        <v>72.5</v>
      </c>
      <c r="F188" s="5">
        <f t="shared" si="6"/>
        <v>29</v>
      </c>
      <c r="G188" s="5">
        <v>75.599999999999994</v>
      </c>
      <c r="H188" s="5">
        <f t="shared" si="7"/>
        <v>30.24</v>
      </c>
      <c r="I188" s="5">
        <f t="shared" si="8"/>
        <v>59.239999999999995</v>
      </c>
      <c r="J188" s="4">
        <v>3</v>
      </c>
      <c r="K188" s="7" t="s">
        <v>15</v>
      </c>
    </row>
    <row r="189" spans="1:11">
      <c r="A189" s="4" t="s">
        <v>238</v>
      </c>
      <c r="B189" s="4">
        <v>20201108185</v>
      </c>
      <c r="C189" s="4" t="s">
        <v>169</v>
      </c>
      <c r="D189" s="4" t="s">
        <v>235</v>
      </c>
      <c r="E189" s="5">
        <v>73</v>
      </c>
      <c r="F189" s="5">
        <f t="shared" si="6"/>
        <v>29.199999999999996</v>
      </c>
      <c r="G189" s="5">
        <v>74.8</v>
      </c>
      <c r="H189" s="5">
        <f t="shared" si="7"/>
        <v>29.92</v>
      </c>
      <c r="I189" s="5">
        <f t="shared" si="8"/>
        <v>59.12</v>
      </c>
      <c r="J189" s="4">
        <v>4</v>
      </c>
      <c r="K189" s="7" t="s">
        <v>15</v>
      </c>
    </row>
    <row r="190" spans="1:11">
      <c r="A190" s="4" t="s">
        <v>239</v>
      </c>
      <c r="B190" s="4">
        <v>20201108189</v>
      </c>
      <c r="C190" s="4" t="s">
        <v>169</v>
      </c>
      <c r="D190" s="4" t="s">
        <v>235</v>
      </c>
      <c r="E190" s="5">
        <v>69.5</v>
      </c>
      <c r="F190" s="5">
        <f t="shared" si="6"/>
        <v>27.8</v>
      </c>
      <c r="G190" s="5">
        <v>75.400000000000006</v>
      </c>
      <c r="H190" s="5">
        <f t="shared" si="7"/>
        <v>30.160000000000004</v>
      </c>
      <c r="I190" s="5">
        <f t="shared" si="8"/>
        <v>57.960000000000008</v>
      </c>
      <c r="J190" s="4">
        <v>5</v>
      </c>
      <c r="K190" s="7" t="s">
        <v>15</v>
      </c>
    </row>
    <row r="191" spans="1:11">
      <c r="A191" s="4" t="s">
        <v>240</v>
      </c>
      <c r="B191" s="4">
        <v>20201108187</v>
      </c>
      <c r="C191" s="4" t="s">
        <v>169</v>
      </c>
      <c r="D191" s="4" t="s">
        <v>235</v>
      </c>
      <c r="E191" s="5">
        <v>70</v>
      </c>
      <c r="F191" s="5">
        <f t="shared" si="6"/>
        <v>27.999999999999996</v>
      </c>
      <c r="G191" s="5">
        <v>74.599999999999994</v>
      </c>
      <c r="H191" s="5">
        <f t="shared" si="7"/>
        <v>29.84</v>
      </c>
      <c r="I191" s="5">
        <f t="shared" si="8"/>
        <v>57.839999999999996</v>
      </c>
      <c r="J191" s="4">
        <v>6</v>
      </c>
      <c r="K191" s="7" t="s">
        <v>15</v>
      </c>
    </row>
    <row r="192" spans="1:11">
      <c r="A192" s="4" t="s">
        <v>241</v>
      </c>
      <c r="B192" s="4">
        <v>20201108188</v>
      </c>
      <c r="C192" s="4" t="s">
        <v>169</v>
      </c>
      <c r="D192" s="4" t="s">
        <v>235</v>
      </c>
      <c r="E192" s="5">
        <v>70</v>
      </c>
      <c r="F192" s="5">
        <f t="shared" si="6"/>
        <v>27.999999999999996</v>
      </c>
      <c r="G192" s="5">
        <v>72.2</v>
      </c>
      <c r="H192" s="5">
        <f t="shared" si="7"/>
        <v>28.880000000000003</v>
      </c>
      <c r="I192" s="5">
        <f t="shared" si="8"/>
        <v>56.879999999999995</v>
      </c>
      <c r="J192" s="4">
        <v>7</v>
      </c>
      <c r="K192" s="7" t="s">
        <v>15</v>
      </c>
    </row>
    <row r="193" spans="1:11">
      <c r="A193" s="4" t="s">
        <v>242</v>
      </c>
      <c r="B193" s="4">
        <v>20201108190</v>
      </c>
      <c r="C193" s="4" t="s">
        <v>169</v>
      </c>
      <c r="D193" s="4" t="s">
        <v>235</v>
      </c>
      <c r="E193" s="5">
        <v>68</v>
      </c>
      <c r="F193" s="5">
        <f t="shared" si="6"/>
        <v>27.2</v>
      </c>
      <c r="G193" s="5">
        <v>73</v>
      </c>
      <c r="H193" s="5">
        <f t="shared" si="7"/>
        <v>29.200000000000003</v>
      </c>
      <c r="I193" s="5">
        <f t="shared" si="8"/>
        <v>56.400000000000006</v>
      </c>
      <c r="J193" s="4">
        <v>8</v>
      </c>
      <c r="K193" s="7" t="s">
        <v>15</v>
      </c>
    </row>
    <row r="194" spans="1:11">
      <c r="A194" s="4" t="s">
        <v>243</v>
      </c>
      <c r="B194" s="4">
        <v>20201108191</v>
      </c>
      <c r="C194" s="4" t="s">
        <v>169</v>
      </c>
      <c r="D194" s="4" t="s">
        <v>235</v>
      </c>
      <c r="E194" s="5">
        <v>66.5</v>
      </c>
      <c r="F194" s="5">
        <f t="shared" si="6"/>
        <v>26.6</v>
      </c>
      <c r="G194" s="5">
        <v>74.400000000000006</v>
      </c>
      <c r="H194" s="5">
        <f t="shared" si="7"/>
        <v>29.760000000000005</v>
      </c>
      <c r="I194" s="5">
        <f t="shared" si="8"/>
        <v>56.360000000000007</v>
      </c>
      <c r="J194" s="4">
        <v>9</v>
      </c>
      <c r="K194" s="7" t="s">
        <v>15</v>
      </c>
    </row>
    <row r="195" spans="1:11">
      <c r="A195" s="4" t="s">
        <v>244</v>
      </c>
      <c r="B195" s="4">
        <v>20201108192</v>
      </c>
      <c r="C195" s="4" t="s">
        <v>169</v>
      </c>
      <c r="D195" s="4" t="s">
        <v>235</v>
      </c>
      <c r="E195" s="5">
        <v>66</v>
      </c>
      <c r="F195" s="5">
        <f t="shared" si="6"/>
        <v>26.4</v>
      </c>
      <c r="G195" s="5">
        <v>74.400000000000006</v>
      </c>
      <c r="H195" s="5">
        <f t="shared" si="7"/>
        <v>29.760000000000005</v>
      </c>
      <c r="I195" s="5">
        <f t="shared" si="8"/>
        <v>56.160000000000004</v>
      </c>
      <c r="J195" s="4">
        <v>10</v>
      </c>
      <c r="K195" s="7" t="s">
        <v>15</v>
      </c>
    </row>
    <row r="196" spans="1:11">
      <c r="A196" s="4" t="s">
        <v>245</v>
      </c>
      <c r="B196" s="4">
        <v>20201108193</v>
      </c>
      <c r="C196" s="4" t="s">
        <v>169</v>
      </c>
      <c r="D196" s="4" t="s">
        <v>235</v>
      </c>
      <c r="E196" s="5">
        <v>65.5</v>
      </c>
      <c r="F196" s="5">
        <f t="shared" ref="F196:F259" si="9">(E196/1.5)*0.6</f>
        <v>26.2</v>
      </c>
      <c r="G196" s="5">
        <v>74.599999999999994</v>
      </c>
      <c r="H196" s="5">
        <f t="shared" ref="H196:H259" si="10">G196*0.4</f>
        <v>29.84</v>
      </c>
      <c r="I196" s="5">
        <f t="shared" ref="I196:I259" si="11">F196+H196</f>
        <v>56.04</v>
      </c>
      <c r="J196" s="4">
        <v>11</v>
      </c>
      <c r="K196" s="7"/>
    </row>
    <row r="197" spans="1:11">
      <c r="A197" s="4" t="s">
        <v>246</v>
      </c>
      <c r="B197" s="4">
        <v>20201108194</v>
      </c>
      <c r="C197" s="4" t="s">
        <v>169</v>
      </c>
      <c r="D197" s="4" t="s">
        <v>235</v>
      </c>
      <c r="E197" s="5">
        <v>63.5</v>
      </c>
      <c r="F197" s="5">
        <f t="shared" si="9"/>
        <v>25.400000000000002</v>
      </c>
      <c r="G197" s="5">
        <v>73</v>
      </c>
      <c r="H197" s="5">
        <f t="shared" si="10"/>
        <v>29.200000000000003</v>
      </c>
      <c r="I197" s="5">
        <f t="shared" si="11"/>
        <v>54.600000000000009</v>
      </c>
      <c r="J197" s="4">
        <v>12</v>
      </c>
      <c r="K197" s="7"/>
    </row>
    <row r="198" spans="1:11">
      <c r="A198" s="4" t="s">
        <v>247</v>
      </c>
      <c r="B198" s="4">
        <v>20201108195</v>
      </c>
      <c r="C198" s="4" t="s">
        <v>169</v>
      </c>
      <c r="D198" s="4" t="s">
        <v>235</v>
      </c>
      <c r="E198" s="5">
        <v>60.5</v>
      </c>
      <c r="F198" s="5">
        <f t="shared" si="9"/>
        <v>24.2</v>
      </c>
      <c r="G198" s="5">
        <v>68.8</v>
      </c>
      <c r="H198" s="5">
        <f t="shared" si="10"/>
        <v>27.52</v>
      </c>
      <c r="I198" s="5">
        <f t="shared" si="11"/>
        <v>51.72</v>
      </c>
      <c r="J198" s="4">
        <v>13</v>
      </c>
      <c r="K198" s="7"/>
    </row>
    <row r="199" spans="1:11">
      <c r="A199" s="4" t="s">
        <v>248</v>
      </c>
      <c r="B199" s="4">
        <v>20201108196</v>
      </c>
      <c r="C199" s="4" t="s">
        <v>199</v>
      </c>
      <c r="D199" s="4" t="s">
        <v>249</v>
      </c>
      <c r="E199" s="5">
        <v>86</v>
      </c>
      <c r="F199" s="5">
        <f t="shared" si="9"/>
        <v>34.4</v>
      </c>
      <c r="G199" s="5">
        <v>79.400000000000006</v>
      </c>
      <c r="H199" s="5">
        <f t="shared" si="10"/>
        <v>31.760000000000005</v>
      </c>
      <c r="I199" s="5">
        <f t="shared" si="11"/>
        <v>66.16</v>
      </c>
      <c r="J199" s="4">
        <v>1</v>
      </c>
      <c r="K199" s="7" t="s">
        <v>15</v>
      </c>
    </row>
    <row r="200" spans="1:11">
      <c r="A200" s="4" t="s">
        <v>250</v>
      </c>
      <c r="B200" s="4">
        <v>20201108198</v>
      </c>
      <c r="C200" s="4" t="s">
        <v>199</v>
      </c>
      <c r="D200" s="4" t="s">
        <v>249</v>
      </c>
      <c r="E200" s="5">
        <v>79.5</v>
      </c>
      <c r="F200" s="5">
        <f t="shared" si="9"/>
        <v>31.799999999999997</v>
      </c>
      <c r="G200" s="5">
        <v>81.8</v>
      </c>
      <c r="H200" s="5">
        <f t="shared" si="10"/>
        <v>32.72</v>
      </c>
      <c r="I200" s="5">
        <f t="shared" si="11"/>
        <v>64.52</v>
      </c>
      <c r="J200" s="4">
        <v>2</v>
      </c>
      <c r="K200" s="7" t="s">
        <v>15</v>
      </c>
    </row>
    <row r="201" spans="1:11">
      <c r="A201" s="4" t="s">
        <v>251</v>
      </c>
      <c r="B201" s="4">
        <v>20201108197</v>
      </c>
      <c r="C201" s="4" t="s">
        <v>199</v>
      </c>
      <c r="D201" s="4" t="s">
        <v>249</v>
      </c>
      <c r="E201" s="5">
        <v>80.5</v>
      </c>
      <c r="F201" s="5">
        <f t="shared" si="9"/>
        <v>32.199999999999996</v>
      </c>
      <c r="G201" s="5">
        <v>77.599999999999994</v>
      </c>
      <c r="H201" s="5">
        <f t="shared" si="10"/>
        <v>31.04</v>
      </c>
      <c r="I201" s="5">
        <f t="shared" si="11"/>
        <v>63.239999999999995</v>
      </c>
      <c r="J201" s="4">
        <v>3</v>
      </c>
      <c r="K201" s="7" t="s">
        <v>15</v>
      </c>
    </row>
    <row r="202" spans="1:11">
      <c r="A202" s="4" t="s">
        <v>252</v>
      </c>
      <c r="B202" s="4">
        <v>20201108200</v>
      </c>
      <c r="C202" s="4" t="s">
        <v>199</v>
      </c>
      <c r="D202" s="4" t="s">
        <v>249</v>
      </c>
      <c r="E202" s="5">
        <v>77</v>
      </c>
      <c r="F202" s="5">
        <f t="shared" si="9"/>
        <v>30.8</v>
      </c>
      <c r="G202" s="5">
        <v>78.2</v>
      </c>
      <c r="H202" s="5">
        <f t="shared" si="10"/>
        <v>31.28</v>
      </c>
      <c r="I202" s="5">
        <f t="shared" si="11"/>
        <v>62.08</v>
      </c>
      <c r="J202" s="4">
        <v>4</v>
      </c>
      <c r="K202" s="7" t="s">
        <v>15</v>
      </c>
    </row>
    <row r="203" spans="1:11">
      <c r="A203" s="4" t="s">
        <v>253</v>
      </c>
      <c r="B203" s="4">
        <v>20201108201</v>
      </c>
      <c r="C203" s="4" t="s">
        <v>199</v>
      </c>
      <c r="D203" s="4" t="s">
        <v>249</v>
      </c>
      <c r="E203" s="5">
        <v>77</v>
      </c>
      <c r="F203" s="5">
        <f t="shared" si="9"/>
        <v>30.8</v>
      </c>
      <c r="G203" s="5">
        <v>77.400000000000006</v>
      </c>
      <c r="H203" s="5">
        <f t="shared" si="10"/>
        <v>30.960000000000004</v>
      </c>
      <c r="I203" s="5">
        <f t="shared" si="11"/>
        <v>61.760000000000005</v>
      </c>
      <c r="J203" s="4">
        <v>5</v>
      </c>
      <c r="K203" s="7" t="s">
        <v>15</v>
      </c>
    </row>
    <row r="204" spans="1:11">
      <c r="A204" s="4" t="s">
        <v>254</v>
      </c>
      <c r="B204" s="4">
        <v>20201108207</v>
      </c>
      <c r="C204" s="4" t="s">
        <v>199</v>
      </c>
      <c r="D204" s="4" t="s">
        <v>249</v>
      </c>
      <c r="E204" s="5">
        <v>69</v>
      </c>
      <c r="F204" s="5">
        <f t="shared" si="9"/>
        <v>27.599999999999998</v>
      </c>
      <c r="G204" s="5">
        <v>82.4</v>
      </c>
      <c r="H204" s="5">
        <f t="shared" si="10"/>
        <v>32.96</v>
      </c>
      <c r="I204" s="5">
        <f t="shared" si="11"/>
        <v>60.56</v>
      </c>
      <c r="J204" s="4">
        <v>6</v>
      </c>
      <c r="K204" s="7" t="s">
        <v>15</v>
      </c>
    </row>
    <row r="205" spans="1:11">
      <c r="A205" s="4" t="s">
        <v>255</v>
      </c>
      <c r="B205" s="4">
        <v>20201108202</v>
      </c>
      <c r="C205" s="4" t="s">
        <v>199</v>
      </c>
      <c r="D205" s="4" t="s">
        <v>249</v>
      </c>
      <c r="E205" s="5">
        <v>77</v>
      </c>
      <c r="F205" s="5">
        <f t="shared" si="9"/>
        <v>30.8</v>
      </c>
      <c r="G205" s="5">
        <v>73.8</v>
      </c>
      <c r="H205" s="5">
        <f t="shared" si="10"/>
        <v>29.52</v>
      </c>
      <c r="I205" s="5">
        <f t="shared" si="11"/>
        <v>60.32</v>
      </c>
      <c r="J205" s="4">
        <v>7</v>
      </c>
      <c r="K205" s="7" t="s">
        <v>15</v>
      </c>
    </row>
    <row r="206" spans="1:11">
      <c r="A206" s="4" t="s">
        <v>256</v>
      </c>
      <c r="B206" s="4">
        <v>20201108199</v>
      </c>
      <c r="C206" s="4" t="s">
        <v>199</v>
      </c>
      <c r="D206" s="4" t="s">
        <v>249</v>
      </c>
      <c r="E206" s="5">
        <v>77.5</v>
      </c>
      <c r="F206" s="5">
        <f t="shared" si="9"/>
        <v>30.999999999999996</v>
      </c>
      <c r="G206" s="5">
        <v>72.400000000000006</v>
      </c>
      <c r="H206" s="5">
        <f t="shared" si="10"/>
        <v>28.960000000000004</v>
      </c>
      <c r="I206" s="5">
        <f t="shared" si="11"/>
        <v>59.96</v>
      </c>
      <c r="J206" s="4">
        <v>8</v>
      </c>
      <c r="K206" s="7"/>
    </row>
    <row r="207" spans="1:11">
      <c r="A207" s="4" t="s">
        <v>257</v>
      </c>
      <c r="B207" s="4">
        <v>20201108203</v>
      </c>
      <c r="C207" s="4" t="s">
        <v>199</v>
      </c>
      <c r="D207" s="4" t="s">
        <v>249</v>
      </c>
      <c r="E207" s="5">
        <v>74.5</v>
      </c>
      <c r="F207" s="5">
        <f t="shared" si="9"/>
        <v>29.799999999999997</v>
      </c>
      <c r="G207" s="5">
        <v>74.400000000000006</v>
      </c>
      <c r="H207" s="5">
        <f t="shared" si="10"/>
        <v>29.760000000000005</v>
      </c>
      <c r="I207" s="5">
        <f t="shared" si="11"/>
        <v>59.56</v>
      </c>
      <c r="J207" s="4">
        <v>9</v>
      </c>
      <c r="K207" s="7"/>
    </row>
    <row r="208" spans="1:11">
      <c r="A208" s="4" t="s">
        <v>258</v>
      </c>
      <c r="B208" s="4">
        <v>20201108204</v>
      </c>
      <c r="C208" s="4" t="s">
        <v>199</v>
      </c>
      <c r="D208" s="4" t="s">
        <v>249</v>
      </c>
      <c r="E208" s="5">
        <v>72.5</v>
      </c>
      <c r="F208" s="5">
        <f t="shared" si="9"/>
        <v>29</v>
      </c>
      <c r="G208" s="5">
        <v>73.400000000000006</v>
      </c>
      <c r="H208" s="5">
        <f t="shared" si="10"/>
        <v>29.360000000000003</v>
      </c>
      <c r="I208" s="5">
        <f t="shared" si="11"/>
        <v>58.36</v>
      </c>
      <c r="J208" s="4">
        <v>10</v>
      </c>
      <c r="K208" s="7"/>
    </row>
    <row r="209" spans="1:11">
      <c r="A209" s="4" t="s">
        <v>259</v>
      </c>
      <c r="B209" s="4">
        <v>20201108205</v>
      </c>
      <c r="C209" s="4" t="s">
        <v>199</v>
      </c>
      <c r="D209" s="4" t="s">
        <v>249</v>
      </c>
      <c r="E209" s="5">
        <v>71</v>
      </c>
      <c r="F209" s="5">
        <f t="shared" si="9"/>
        <v>28.400000000000002</v>
      </c>
      <c r="G209" s="5">
        <v>73.599999999999994</v>
      </c>
      <c r="H209" s="5">
        <f t="shared" si="10"/>
        <v>29.439999999999998</v>
      </c>
      <c r="I209" s="5">
        <f t="shared" si="11"/>
        <v>57.84</v>
      </c>
      <c r="J209" s="4">
        <v>11</v>
      </c>
      <c r="K209" s="7"/>
    </row>
    <row r="210" spans="1:11">
      <c r="A210" s="4" t="s">
        <v>260</v>
      </c>
      <c r="B210" s="4">
        <v>20201108206</v>
      </c>
      <c r="C210" s="4" t="s">
        <v>199</v>
      </c>
      <c r="D210" s="4" t="s">
        <v>249</v>
      </c>
      <c r="E210" s="5">
        <v>69.5</v>
      </c>
      <c r="F210" s="5">
        <f t="shared" si="9"/>
        <v>27.8</v>
      </c>
      <c r="G210" s="5">
        <v>73.599999999999994</v>
      </c>
      <c r="H210" s="5">
        <f t="shared" si="10"/>
        <v>29.439999999999998</v>
      </c>
      <c r="I210" s="5">
        <f t="shared" si="11"/>
        <v>57.239999999999995</v>
      </c>
      <c r="J210" s="4">
        <v>12</v>
      </c>
      <c r="K210" s="7"/>
    </row>
    <row r="211" spans="1:11">
      <c r="A211" s="4" t="s">
        <v>261</v>
      </c>
      <c r="B211" s="4">
        <v>20201108208</v>
      </c>
      <c r="C211" s="4" t="s">
        <v>199</v>
      </c>
      <c r="D211" s="4" t="s">
        <v>249</v>
      </c>
      <c r="E211" s="5">
        <v>67</v>
      </c>
      <c r="F211" s="5">
        <f t="shared" si="9"/>
        <v>26.799999999999997</v>
      </c>
      <c r="G211" s="5">
        <v>73.2</v>
      </c>
      <c r="H211" s="5">
        <f t="shared" si="10"/>
        <v>29.28</v>
      </c>
      <c r="I211" s="5">
        <f t="shared" si="11"/>
        <v>56.08</v>
      </c>
      <c r="J211" s="4">
        <v>13</v>
      </c>
      <c r="K211" s="7"/>
    </row>
    <row r="212" spans="1:11">
      <c r="A212" s="4" t="s">
        <v>262</v>
      </c>
      <c r="B212" s="4">
        <v>20201108210</v>
      </c>
      <c r="C212" s="4" t="s">
        <v>199</v>
      </c>
      <c r="D212" s="4" t="s">
        <v>263</v>
      </c>
      <c r="E212" s="5">
        <v>74</v>
      </c>
      <c r="F212" s="5">
        <f t="shared" si="9"/>
        <v>29.6</v>
      </c>
      <c r="G212" s="5">
        <v>76.8</v>
      </c>
      <c r="H212" s="5">
        <f t="shared" si="10"/>
        <v>30.72</v>
      </c>
      <c r="I212" s="5">
        <f t="shared" si="11"/>
        <v>60.32</v>
      </c>
      <c r="J212" s="4">
        <v>1</v>
      </c>
      <c r="K212" s="7" t="s">
        <v>15</v>
      </c>
    </row>
    <row r="213" spans="1:11">
      <c r="A213" s="4" t="s">
        <v>264</v>
      </c>
      <c r="B213" s="4">
        <v>20201108209</v>
      </c>
      <c r="C213" s="4" t="s">
        <v>199</v>
      </c>
      <c r="D213" s="4" t="s">
        <v>263</v>
      </c>
      <c r="E213" s="5">
        <v>76</v>
      </c>
      <c r="F213" s="5">
        <f t="shared" si="9"/>
        <v>30.4</v>
      </c>
      <c r="G213" s="5">
        <v>74</v>
      </c>
      <c r="H213" s="5">
        <f t="shared" si="10"/>
        <v>29.6</v>
      </c>
      <c r="I213" s="5">
        <f t="shared" si="11"/>
        <v>60</v>
      </c>
      <c r="J213" s="4">
        <v>2</v>
      </c>
      <c r="K213" s="7" t="s">
        <v>15</v>
      </c>
    </row>
    <row r="214" spans="1:11">
      <c r="A214" s="4" t="s">
        <v>265</v>
      </c>
      <c r="B214" s="4">
        <v>20201108211</v>
      </c>
      <c r="C214" s="4" t="s">
        <v>199</v>
      </c>
      <c r="D214" s="4" t="s">
        <v>263</v>
      </c>
      <c r="E214" s="5">
        <v>62.5</v>
      </c>
      <c r="F214" s="5">
        <f t="shared" si="9"/>
        <v>24.999999999999996</v>
      </c>
      <c r="G214" s="5">
        <v>75.599999999999994</v>
      </c>
      <c r="H214" s="5">
        <f t="shared" si="10"/>
        <v>30.24</v>
      </c>
      <c r="I214" s="5">
        <f t="shared" si="11"/>
        <v>55.239999999999995</v>
      </c>
      <c r="J214" s="4">
        <v>3</v>
      </c>
      <c r="K214" s="7" t="s">
        <v>15</v>
      </c>
    </row>
    <row r="215" spans="1:11">
      <c r="A215" s="4" t="s">
        <v>266</v>
      </c>
      <c r="B215" s="4">
        <v>20201108212</v>
      </c>
      <c r="C215" s="4" t="s">
        <v>199</v>
      </c>
      <c r="D215" s="4" t="s">
        <v>263</v>
      </c>
      <c r="E215" s="5">
        <v>60.5</v>
      </c>
      <c r="F215" s="5">
        <f t="shared" si="9"/>
        <v>24.2</v>
      </c>
      <c r="G215" s="5">
        <v>0</v>
      </c>
      <c r="H215" s="5">
        <f t="shared" si="10"/>
        <v>0</v>
      </c>
      <c r="I215" s="5">
        <f t="shared" si="11"/>
        <v>24.2</v>
      </c>
      <c r="J215" s="4">
        <v>4</v>
      </c>
      <c r="K215" s="7" t="s">
        <v>376</v>
      </c>
    </row>
    <row r="216" spans="1:11">
      <c r="A216" s="4" t="s">
        <v>267</v>
      </c>
      <c r="B216" s="4">
        <v>20201108213</v>
      </c>
      <c r="C216" s="4" t="s">
        <v>169</v>
      </c>
      <c r="D216" s="4" t="s">
        <v>268</v>
      </c>
      <c r="E216" s="5">
        <v>99</v>
      </c>
      <c r="F216" s="5">
        <f t="shared" si="9"/>
        <v>39.6</v>
      </c>
      <c r="G216" s="5">
        <v>84</v>
      </c>
      <c r="H216" s="5">
        <f t="shared" si="10"/>
        <v>33.6</v>
      </c>
      <c r="I216" s="5">
        <f t="shared" si="11"/>
        <v>73.2</v>
      </c>
      <c r="J216" s="4">
        <v>1</v>
      </c>
      <c r="K216" s="7" t="s">
        <v>15</v>
      </c>
    </row>
    <row r="217" spans="1:11">
      <c r="A217" s="4" t="s">
        <v>269</v>
      </c>
      <c r="B217" s="4">
        <v>20201108214</v>
      </c>
      <c r="C217" s="4" t="s">
        <v>169</v>
      </c>
      <c r="D217" s="4" t="s">
        <v>268</v>
      </c>
      <c r="E217" s="5">
        <v>90.5</v>
      </c>
      <c r="F217" s="5">
        <f t="shared" si="9"/>
        <v>36.200000000000003</v>
      </c>
      <c r="G217" s="5">
        <v>79.3</v>
      </c>
      <c r="H217" s="5">
        <f t="shared" si="10"/>
        <v>31.72</v>
      </c>
      <c r="I217" s="5">
        <f t="shared" si="11"/>
        <v>67.92</v>
      </c>
      <c r="J217" s="4">
        <v>2</v>
      </c>
      <c r="K217" s="7" t="s">
        <v>15</v>
      </c>
    </row>
    <row r="218" spans="1:11">
      <c r="A218" s="4" t="s">
        <v>270</v>
      </c>
      <c r="B218" s="4">
        <v>20201108216</v>
      </c>
      <c r="C218" s="4" t="s">
        <v>169</v>
      </c>
      <c r="D218" s="4" t="s">
        <v>268</v>
      </c>
      <c r="E218" s="5">
        <v>84</v>
      </c>
      <c r="F218" s="5">
        <f t="shared" si="9"/>
        <v>33.6</v>
      </c>
      <c r="G218" s="5">
        <v>81.400000000000006</v>
      </c>
      <c r="H218" s="5">
        <f t="shared" si="10"/>
        <v>32.56</v>
      </c>
      <c r="I218" s="5">
        <f t="shared" si="11"/>
        <v>66.16</v>
      </c>
      <c r="J218" s="4">
        <v>3</v>
      </c>
      <c r="K218" s="7"/>
    </row>
    <row r="219" spans="1:11">
      <c r="A219" s="4" t="s">
        <v>271</v>
      </c>
      <c r="B219" s="4">
        <v>20201108215</v>
      </c>
      <c r="C219" s="4" t="s">
        <v>169</v>
      </c>
      <c r="D219" s="4" t="s">
        <v>268</v>
      </c>
      <c r="E219" s="5">
        <v>85.5</v>
      </c>
      <c r="F219" s="5">
        <f t="shared" si="9"/>
        <v>34.199999999999996</v>
      </c>
      <c r="G219" s="5">
        <v>78.8</v>
      </c>
      <c r="H219" s="5">
        <f t="shared" si="10"/>
        <v>31.52</v>
      </c>
      <c r="I219" s="5">
        <f t="shared" si="11"/>
        <v>65.72</v>
      </c>
      <c r="J219" s="4">
        <v>4</v>
      </c>
      <c r="K219" s="7"/>
    </row>
    <row r="220" spans="1:11">
      <c r="A220" s="4" t="s">
        <v>272</v>
      </c>
      <c r="B220" s="4">
        <v>20201108218</v>
      </c>
      <c r="C220" s="4" t="s">
        <v>169</v>
      </c>
      <c r="D220" s="4" t="s">
        <v>268</v>
      </c>
      <c r="E220" s="5">
        <v>82.5</v>
      </c>
      <c r="F220" s="5">
        <f t="shared" si="9"/>
        <v>33</v>
      </c>
      <c r="G220" s="5">
        <v>79.099999999999994</v>
      </c>
      <c r="H220" s="5">
        <f t="shared" si="10"/>
        <v>31.64</v>
      </c>
      <c r="I220" s="5">
        <f t="shared" si="11"/>
        <v>64.64</v>
      </c>
      <c r="J220" s="4">
        <v>5</v>
      </c>
      <c r="K220" s="7"/>
    </row>
    <row r="221" spans="1:11">
      <c r="A221" s="4" t="s">
        <v>273</v>
      </c>
      <c r="B221" s="4">
        <v>20201108217</v>
      </c>
      <c r="C221" s="4" t="s">
        <v>169</v>
      </c>
      <c r="D221" s="4" t="s">
        <v>268</v>
      </c>
      <c r="E221" s="5">
        <v>83</v>
      </c>
      <c r="F221" s="5">
        <f t="shared" si="9"/>
        <v>33.200000000000003</v>
      </c>
      <c r="G221" s="5">
        <v>78</v>
      </c>
      <c r="H221" s="5">
        <f t="shared" si="10"/>
        <v>31.200000000000003</v>
      </c>
      <c r="I221" s="5">
        <f t="shared" si="11"/>
        <v>64.400000000000006</v>
      </c>
      <c r="J221" s="4">
        <v>6</v>
      </c>
      <c r="K221" s="7"/>
    </row>
    <row r="222" spans="1:11">
      <c r="A222" s="4" t="s">
        <v>274</v>
      </c>
      <c r="B222" s="4">
        <v>20201108219</v>
      </c>
      <c r="C222" s="4" t="s">
        <v>199</v>
      </c>
      <c r="D222" s="4" t="s">
        <v>275</v>
      </c>
      <c r="E222" s="5">
        <v>90.5</v>
      </c>
      <c r="F222" s="5">
        <f t="shared" si="9"/>
        <v>36.200000000000003</v>
      </c>
      <c r="G222" s="5">
        <v>78.400000000000006</v>
      </c>
      <c r="H222" s="5">
        <f t="shared" si="10"/>
        <v>31.360000000000003</v>
      </c>
      <c r="I222" s="5">
        <f t="shared" si="11"/>
        <v>67.56</v>
      </c>
      <c r="J222" s="4">
        <v>1</v>
      </c>
      <c r="K222" s="7" t="s">
        <v>15</v>
      </c>
    </row>
    <row r="223" spans="1:11">
      <c r="A223" s="4" t="s">
        <v>276</v>
      </c>
      <c r="B223" s="4">
        <v>20201108220</v>
      </c>
      <c r="C223" s="4" t="s">
        <v>199</v>
      </c>
      <c r="D223" s="4" t="s">
        <v>275</v>
      </c>
      <c r="E223" s="5">
        <v>87</v>
      </c>
      <c r="F223" s="5">
        <f t="shared" si="9"/>
        <v>34.799999999999997</v>
      </c>
      <c r="G223" s="5">
        <v>80.2</v>
      </c>
      <c r="H223" s="5">
        <f t="shared" si="10"/>
        <v>32.080000000000005</v>
      </c>
      <c r="I223" s="5">
        <f t="shared" si="11"/>
        <v>66.88</v>
      </c>
      <c r="J223" s="4">
        <v>2</v>
      </c>
      <c r="K223" s="7" t="s">
        <v>15</v>
      </c>
    </row>
    <row r="224" spans="1:11">
      <c r="A224" s="4" t="s">
        <v>277</v>
      </c>
      <c r="B224" s="4">
        <v>20201108221</v>
      </c>
      <c r="C224" s="4" t="s">
        <v>199</v>
      </c>
      <c r="D224" s="4" t="s">
        <v>275</v>
      </c>
      <c r="E224" s="5">
        <v>86</v>
      </c>
      <c r="F224" s="5">
        <f t="shared" si="9"/>
        <v>34.4</v>
      </c>
      <c r="G224" s="5">
        <v>80.400000000000006</v>
      </c>
      <c r="H224" s="5">
        <f t="shared" si="10"/>
        <v>32.160000000000004</v>
      </c>
      <c r="I224" s="5">
        <f t="shared" si="11"/>
        <v>66.56</v>
      </c>
      <c r="J224" s="4">
        <v>3</v>
      </c>
      <c r="K224" s="7" t="s">
        <v>15</v>
      </c>
    </row>
    <row r="225" spans="1:11">
      <c r="A225" s="4" t="s">
        <v>278</v>
      </c>
      <c r="B225" s="4">
        <v>20201108224</v>
      </c>
      <c r="C225" s="4" t="s">
        <v>199</v>
      </c>
      <c r="D225" s="4" t="s">
        <v>275</v>
      </c>
      <c r="E225" s="5">
        <v>83</v>
      </c>
      <c r="F225" s="5">
        <f t="shared" si="9"/>
        <v>33.200000000000003</v>
      </c>
      <c r="G225" s="5">
        <v>82.3</v>
      </c>
      <c r="H225" s="5">
        <f t="shared" si="10"/>
        <v>32.92</v>
      </c>
      <c r="I225" s="5">
        <f t="shared" si="11"/>
        <v>66.12</v>
      </c>
      <c r="J225" s="4">
        <v>4</v>
      </c>
      <c r="K225" s="7" t="s">
        <v>15</v>
      </c>
    </row>
    <row r="226" spans="1:11">
      <c r="A226" s="4" t="s">
        <v>279</v>
      </c>
      <c r="B226" s="4">
        <v>20201108222</v>
      </c>
      <c r="C226" s="4" t="s">
        <v>199</v>
      </c>
      <c r="D226" s="4" t="s">
        <v>275</v>
      </c>
      <c r="E226" s="5">
        <v>83.5</v>
      </c>
      <c r="F226" s="5">
        <f t="shared" si="9"/>
        <v>33.4</v>
      </c>
      <c r="G226" s="5">
        <v>80.5</v>
      </c>
      <c r="H226" s="5">
        <f t="shared" si="10"/>
        <v>32.200000000000003</v>
      </c>
      <c r="I226" s="5">
        <f t="shared" si="11"/>
        <v>65.599999999999994</v>
      </c>
      <c r="J226" s="4">
        <v>5</v>
      </c>
      <c r="K226" s="7"/>
    </row>
    <row r="227" spans="1:11">
      <c r="A227" s="4" t="s">
        <v>280</v>
      </c>
      <c r="B227" s="4">
        <v>20201108229</v>
      </c>
      <c r="C227" s="4" t="s">
        <v>199</v>
      </c>
      <c r="D227" s="4" t="s">
        <v>275</v>
      </c>
      <c r="E227" s="5">
        <v>80</v>
      </c>
      <c r="F227" s="5">
        <f t="shared" si="9"/>
        <v>32</v>
      </c>
      <c r="G227" s="5">
        <v>83.6</v>
      </c>
      <c r="H227" s="5">
        <f t="shared" si="10"/>
        <v>33.44</v>
      </c>
      <c r="I227" s="5">
        <f t="shared" si="11"/>
        <v>65.44</v>
      </c>
      <c r="J227" s="4">
        <v>6</v>
      </c>
      <c r="K227" s="7"/>
    </row>
    <row r="228" spans="1:11">
      <c r="A228" s="4" t="s">
        <v>281</v>
      </c>
      <c r="B228" s="4">
        <v>20201108226</v>
      </c>
      <c r="C228" s="4" t="s">
        <v>199</v>
      </c>
      <c r="D228" s="4" t="s">
        <v>275</v>
      </c>
      <c r="E228" s="5">
        <v>81</v>
      </c>
      <c r="F228" s="5">
        <f t="shared" si="9"/>
        <v>32.4</v>
      </c>
      <c r="G228" s="5">
        <v>81.099999999999994</v>
      </c>
      <c r="H228" s="5">
        <f t="shared" si="10"/>
        <v>32.44</v>
      </c>
      <c r="I228" s="5">
        <f t="shared" si="11"/>
        <v>64.84</v>
      </c>
      <c r="J228" s="4">
        <v>7</v>
      </c>
      <c r="K228" s="7"/>
    </row>
    <row r="229" spans="1:11">
      <c r="A229" s="4" t="s">
        <v>282</v>
      </c>
      <c r="B229" s="4">
        <v>20201108223</v>
      </c>
      <c r="C229" s="4" t="s">
        <v>199</v>
      </c>
      <c r="D229" s="4" t="s">
        <v>275</v>
      </c>
      <c r="E229" s="5">
        <v>83</v>
      </c>
      <c r="F229" s="5">
        <f t="shared" si="9"/>
        <v>33.200000000000003</v>
      </c>
      <c r="G229" s="5">
        <v>78</v>
      </c>
      <c r="H229" s="5">
        <f t="shared" si="10"/>
        <v>31.200000000000003</v>
      </c>
      <c r="I229" s="5">
        <f t="shared" si="11"/>
        <v>64.400000000000006</v>
      </c>
      <c r="J229" s="4">
        <v>8</v>
      </c>
      <c r="K229" s="7"/>
    </row>
    <row r="230" spans="1:11">
      <c r="A230" s="4" t="s">
        <v>283</v>
      </c>
      <c r="B230" s="4">
        <v>20201108227</v>
      </c>
      <c r="C230" s="4" t="s">
        <v>199</v>
      </c>
      <c r="D230" s="4" t="s">
        <v>275</v>
      </c>
      <c r="E230" s="5">
        <v>81</v>
      </c>
      <c r="F230" s="5">
        <f t="shared" si="9"/>
        <v>32.4</v>
      </c>
      <c r="G230" s="5">
        <v>79.3</v>
      </c>
      <c r="H230" s="5">
        <f t="shared" si="10"/>
        <v>31.72</v>
      </c>
      <c r="I230" s="5">
        <f t="shared" si="11"/>
        <v>64.12</v>
      </c>
      <c r="J230" s="4">
        <v>9</v>
      </c>
      <c r="K230" s="7"/>
    </row>
    <row r="231" spans="1:11">
      <c r="A231" s="4" t="s">
        <v>284</v>
      </c>
      <c r="B231" s="4">
        <v>20201108225</v>
      </c>
      <c r="C231" s="4" t="s">
        <v>199</v>
      </c>
      <c r="D231" s="4" t="s">
        <v>275</v>
      </c>
      <c r="E231" s="5">
        <v>82.5</v>
      </c>
      <c r="F231" s="5">
        <f t="shared" si="9"/>
        <v>33</v>
      </c>
      <c r="G231" s="5">
        <v>75.8</v>
      </c>
      <c r="H231" s="5">
        <f t="shared" si="10"/>
        <v>30.32</v>
      </c>
      <c r="I231" s="5">
        <f t="shared" si="11"/>
        <v>63.32</v>
      </c>
      <c r="J231" s="4">
        <v>10</v>
      </c>
      <c r="K231" s="7"/>
    </row>
    <row r="232" spans="1:11">
      <c r="A232" s="4" t="s">
        <v>285</v>
      </c>
      <c r="B232" s="4">
        <v>20201108228</v>
      </c>
      <c r="C232" s="4" t="s">
        <v>199</v>
      </c>
      <c r="D232" s="4" t="s">
        <v>275</v>
      </c>
      <c r="E232" s="5">
        <v>80</v>
      </c>
      <c r="F232" s="5">
        <f t="shared" si="9"/>
        <v>32</v>
      </c>
      <c r="G232" s="5">
        <v>78.3</v>
      </c>
      <c r="H232" s="5">
        <f t="shared" si="10"/>
        <v>31.32</v>
      </c>
      <c r="I232" s="5">
        <f t="shared" si="11"/>
        <v>63.32</v>
      </c>
      <c r="J232" s="4">
        <v>10</v>
      </c>
      <c r="K232" s="7"/>
    </row>
    <row r="233" spans="1:11">
      <c r="A233" s="4" t="s">
        <v>286</v>
      </c>
      <c r="B233" s="4">
        <v>20201108230</v>
      </c>
      <c r="C233" s="4" t="s">
        <v>199</v>
      </c>
      <c r="D233" s="4" t="s">
        <v>275</v>
      </c>
      <c r="E233" s="5">
        <v>78</v>
      </c>
      <c r="F233" s="5">
        <f t="shared" si="9"/>
        <v>31.2</v>
      </c>
      <c r="G233" s="5">
        <v>78.599999999999994</v>
      </c>
      <c r="H233" s="5">
        <f t="shared" si="10"/>
        <v>31.439999999999998</v>
      </c>
      <c r="I233" s="5">
        <f t="shared" si="11"/>
        <v>62.64</v>
      </c>
      <c r="J233" s="4">
        <v>12</v>
      </c>
      <c r="K233" s="7"/>
    </row>
    <row r="234" spans="1:11">
      <c r="A234" s="4" t="s">
        <v>287</v>
      </c>
      <c r="B234" s="4">
        <v>20201108232</v>
      </c>
      <c r="C234" s="4" t="s">
        <v>199</v>
      </c>
      <c r="D234" s="4" t="s">
        <v>288</v>
      </c>
      <c r="E234" s="5">
        <v>77</v>
      </c>
      <c r="F234" s="5">
        <f t="shared" si="9"/>
        <v>30.8</v>
      </c>
      <c r="G234" s="5">
        <v>84</v>
      </c>
      <c r="H234" s="5">
        <f t="shared" si="10"/>
        <v>33.6</v>
      </c>
      <c r="I234" s="5">
        <f t="shared" si="11"/>
        <v>64.400000000000006</v>
      </c>
      <c r="J234" s="4">
        <v>1</v>
      </c>
      <c r="K234" s="7" t="s">
        <v>15</v>
      </c>
    </row>
    <row r="235" spans="1:11">
      <c r="A235" s="4" t="s">
        <v>289</v>
      </c>
      <c r="B235" s="4">
        <v>20201108231</v>
      </c>
      <c r="C235" s="4" t="s">
        <v>199</v>
      </c>
      <c r="D235" s="4" t="s">
        <v>288</v>
      </c>
      <c r="E235" s="5">
        <v>77</v>
      </c>
      <c r="F235" s="5">
        <f t="shared" si="9"/>
        <v>30.8</v>
      </c>
      <c r="G235" s="5">
        <v>80.8</v>
      </c>
      <c r="H235" s="5">
        <f t="shared" si="10"/>
        <v>32.32</v>
      </c>
      <c r="I235" s="5">
        <f t="shared" si="11"/>
        <v>63.120000000000005</v>
      </c>
      <c r="J235" s="4">
        <v>2</v>
      </c>
      <c r="K235" s="7"/>
    </row>
    <row r="236" spans="1:11">
      <c r="A236" s="4" t="s">
        <v>290</v>
      </c>
      <c r="B236" s="4">
        <v>20201108233</v>
      </c>
      <c r="C236" s="4" t="s">
        <v>199</v>
      </c>
      <c r="D236" s="4" t="s">
        <v>288</v>
      </c>
      <c r="E236" s="5">
        <v>74</v>
      </c>
      <c r="F236" s="5">
        <f t="shared" si="9"/>
        <v>29.6</v>
      </c>
      <c r="G236" s="5">
        <v>76.5</v>
      </c>
      <c r="H236" s="5">
        <f t="shared" si="10"/>
        <v>30.6</v>
      </c>
      <c r="I236" s="5">
        <f t="shared" si="11"/>
        <v>60.2</v>
      </c>
      <c r="J236" s="4">
        <v>3</v>
      </c>
      <c r="K236" s="7"/>
    </row>
    <row r="237" spans="1:11">
      <c r="A237" s="4" t="s">
        <v>291</v>
      </c>
      <c r="B237" s="4">
        <v>20201108234</v>
      </c>
      <c r="C237" s="4" t="s">
        <v>199</v>
      </c>
      <c r="D237" s="4" t="s">
        <v>292</v>
      </c>
      <c r="E237" s="5">
        <v>110.5</v>
      </c>
      <c r="F237" s="5">
        <f t="shared" si="9"/>
        <v>44.2</v>
      </c>
      <c r="G237" s="5">
        <v>83.9</v>
      </c>
      <c r="H237" s="5">
        <f t="shared" si="10"/>
        <v>33.56</v>
      </c>
      <c r="I237" s="5">
        <f t="shared" si="11"/>
        <v>77.760000000000005</v>
      </c>
      <c r="J237" s="4">
        <v>1</v>
      </c>
      <c r="K237" s="7" t="s">
        <v>15</v>
      </c>
    </row>
    <row r="238" spans="1:11">
      <c r="A238" s="4" t="s">
        <v>293</v>
      </c>
      <c r="B238" s="4">
        <v>20201108236</v>
      </c>
      <c r="C238" s="4" t="s">
        <v>199</v>
      </c>
      <c r="D238" s="4" t="s">
        <v>292</v>
      </c>
      <c r="E238" s="5">
        <v>93.5</v>
      </c>
      <c r="F238" s="5">
        <f t="shared" si="9"/>
        <v>37.4</v>
      </c>
      <c r="G238" s="5">
        <v>78.2</v>
      </c>
      <c r="H238" s="5">
        <f t="shared" si="10"/>
        <v>31.28</v>
      </c>
      <c r="I238" s="5">
        <f t="shared" si="11"/>
        <v>68.680000000000007</v>
      </c>
      <c r="J238" s="4">
        <v>2</v>
      </c>
      <c r="K238" s="7"/>
    </row>
    <row r="239" spans="1:11">
      <c r="A239" s="4" t="s">
        <v>294</v>
      </c>
      <c r="B239" s="4">
        <v>20201108235</v>
      </c>
      <c r="C239" s="4" t="s">
        <v>199</v>
      </c>
      <c r="D239" s="4" t="s">
        <v>292</v>
      </c>
      <c r="E239" s="5">
        <v>94</v>
      </c>
      <c r="F239" s="5">
        <f t="shared" si="9"/>
        <v>37.599999999999994</v>
      </c>
      <c r="G239" s="5">
        <v>75.400000000000006</v>
      </c>
      <c r="H239" s="5">
        <f t="shared" si="10"/>
        <v>30.160000000000004</v>
      </c>
      <c r="I239" s="5">
        <f t="shared" si="11"/>
        <v>67.759999999999991</v>
      </c>
      <c r="J239" s="4">
        <v>3</v>
      </c>
      <c r="K239" s="7"/>
    </row>
    <row r="240" spans="1:11">
      <c r="A240" s="4" t="s">
        <v>295</v>
      </c>
      <c r="B240" s="4">
        <v>20201108237</v>
      </c>
      <c r="C240" s="4" t="s">
        <v>199</v>
      </c>
      <c r="D240" s="4" t="s">
        <v>296</v>
      </c>
      <c r="E240" s="5">
        <v>93</v>
      </c>
      <c r="F240" s="5">
        <f t="shared" si="9"/>
        <v>37.199999999999996</v>
      </c>
      <c r="G240" s="5">
        <v>82</v>
      </c>
      <c r="H240" s="5">
        <f t="shared" si="10"/>
        <v>32.800000000000004</v>
      </c>
      <c r="I240" s="5">
        <f t="shared" si="11"/>
        <v>70</v>
      </c>
      <c r="J240" s="4">
        <v>1</v>
      </c>
      <c r="K240" s="7" t="s">
        <v>15</v>
      </c>
    </row>
    <row r="241" spans="1:11">
      <c r="A241" s="4" t="s">
        <v>297</v>
      </c>
      <c r="B241" s="4">
        <v>20201108238</v>
      </c>
      <c r="C241" s="4" t="s">
        <v>199</v>
      </c>
      <c r="D241" s="4" t="s">
        <v>296</v>
      </c>
      <c r="E241" s="5">
        <v>91.5</v>
      </c>
      <c r="F241" s="5">
        <f t="shared" si="9"/>
        <v>36.6</v>
      </c>
      <c r="G241" s="5">
        <v>79.2</v>
      </c>
      <c r="H241" s="5">
        <f t="shared" si="10"/>
        <v>31.680000000000003</v>
      </c>
      <c r="I241" s="5">
        <f t="shared" si="11"/>
        <v>68.28</v>
      </c>
      <c r="J241" s="4">
        <v>2</v>
      </c>
      <c r="K241" s="7"/>
    </row>
    <row r="242" spans="1:11">
      <c r="A242" s="4" t="s">
        <v>298</v>
      </c>
      <c r="B242" s="4">
        <v>20201108239</v>
      </c>
      <c r="C242" s="4" t="s">
        <v>199</v>
      </c>
      <c r="D242" s="4" t="s">
        <v>296</v>
      </c>
      <c r="E242" s="5">
        <v>88.5</v>
      </c>
      <c r="F242" s="5">
        <f t="shared" si="9"/>
        <v>35.4</v>
      </c>
      <c r="G242" s="5">
        <v>77</v>
      </c>
      <c r="H242" s="5">
        <f t="shared" si="10"/>
        <v>30.8</v>
      </c>
      <c r="I242" s="5">
        <f t="shared" si="11"/>
        <v>66.2</v>
      </c>
      <c r="J242" s="4">
        <v>3</v>
      </c>
      <c r="K242" s="7"/>
    </row>
    <row r="243" spans="1:11">
      <c r="A243" s="4" t="s">
        <v>299</v>
      </c>
      <c r="B243" s="4">
        <v>20201108240</v>
      </c>
      <c r="C243" s="4" t="s">
        <v>300</v>
      </c>
      <c r="D243" s="4" t="s">
        <v>301</v>
      </c>
      <c r="E243" s="5">
        <v>93</v>
      </c>
      <c r="F243" s="5">
        <f t="shared" si="9"/>
        <v>37.199999999999996</v>
      </c>
      <c r="G243" s="5">
        <v>82.8</v>
      </c>
      <c r="H243" s="5">
        <f t="shared" si="10"/>
        <v>33.119999999999997</v>
      </c>
      <c r="I243" s="5">
        <f t="shared" si="11"/>
        <v>70.319999999999993</v>
      </c>
      <c r="J243" s="4">
        <v>1</v>
      </c>
      <c r="K243" s="7" t="s">
        <v>15</v>
      </c>
    </row>
    <row r="244" spans="1:11">
      <c r="A244" s="4" t="s">
        <v>302</v>
      </c>
      <c r="B244" s="4">
        <v>20201108241</v>
      </c>
      <c r="C244" s="4" t="s">
        <v>300</v>
      </c>
      <c r="D244" s="4" t="s">
        <v>301</v>
      </c>
      <c r="E244" s="5">
        <v>85.5</v>
      </c>
      <c r="F244" s="5">
        <f t="shared" si="9"/>
        <v>34.199999999999996</v>
      </c>
      <c r="G244" s="5">
        <v>80.099999999999994</v>
      </c>
      <c r="H244" s="5">
        <f t="shared" si="10"/>
        <v>32.04</v>
      </c>
      <c r="I244" s="5">
        <f t="shared" si="11"/>
        <v>66.239999999999995</v>
      </c>
      <c r="J244" s="4">
        <v>2</v>
      </c>
      <c r="K244" s="7"/>
    </row>
    <row r="245" spans="1:11">
      <c r="A245" s="4" t="s">
        <v>303</v>
      </c>
      <c r="B245" s="4">
        <v>20201108242</v>
      </c>
      <c r="C245" s="4" t="s">
        <v>300</v>
      </c>
      <c r="D245" s="4" t="s">
        <v>301</v>
      </c>
      <c r="E245" s="5">
        <v>82</v>
      </c>
      <c r="F245" s="5">
        <f t="shared" si="9"/>
        <v>32.799999999999997</v>
      </c>
      <c r="G245" s="5">
        <v>65.599999999999994</v>
      </c>
      <c r="H245" s="5">
        <f t="shared" si="10"/>
        <v>26.24</v>
      </c>
      <c r="I245" s="5">
        <f t="shared" si="11"/>
        <v>59.039999999999992</v>
      </c>
      <c r="J245" s="4">
        <v>3</v>
      </c>
      <c r="K245" s="7"/>
    </row>
    <row r="246" spans="1:11">
      <c r="A246" s="4" t="s">
        <v>304</v>
      </c>
      <c r="B246" s="4">
        <v>20201108243</v>
      </c>
      <c r="C246" s="4" t="s">
        <v>169</v>
      </c>
      <c r="D246" s="4" t="s">
        <v>305</v>
      </c>
      <c r="E246" s="5">
        <v>75.5</v>
      </c>
      <c r="F246" s="5">
        <f t="shared" si="9"/>
        <v>30.2</v>
      </c>
      <c r="G246" s="5">
        <v>77.64</v>
      </c>
      <c r="H246" s="5">
        <f t="shared" si="10"/>
        <v>31.056000000000001</v>
      </c>
      <c r="I246" s="5">
        <f t="shared" si="11"/>
        <v>61.256</v>
      </c>
      <c r="J246" s="4">
        <v>1</v>
      </c>
      <c r="K246" s="7" t="s">
        <v>15</v>
      </c>
    </row>
    <row r="247" spans="1:11">
      <c r="A247" s="4" t="s">
        <v>306</v>
      </c>
      <c r="B247" s="4">
        <v>20201108245</v>
      </c>
      <c r="C247" s="4" t="s">
        <v>169</v>
      </c>
      <c r="D247" s="4" t="s">
        <v>307</v>
      </c>
      <c r="E247" s="5">
        <v>91</v>
      </c>
      <c r="F247" s="5">
        <f t="shared" si="9"/>
        <v>36.4</v>
      </c>
      <c r="G247" s="5">
        <v>83.1</v>
      </c>
      <c r="H247" s="5">
        <f t="shared" si="10"/>
        <v>33.24</v>
      </c>
      <c r="I247" s="5">
        <f t="shared" si="11"/>
        <v>69.64</v>
      </c>
      <c r="J247" s="4">
        <v>1</v>
      </c>
      <c r="K247" s="7" t="s">
        <v>15</v>
      </c>
    </row>
    <row r="248" spans="1:11">
      <c r="A248" s="4" t="s">
        <v>308</v>
      </c>
      <c r="B248" s="4">
        <v>20201108244</v>
      </c>
      <c r="C248" s="4" t="s">
        <v>169</v>
      </c>
      <c r="D248" s="4" t="s">
        <v>307</v>
      </c>
      <c r="E248" s="5">
        <v>93.5</v>
      </c>
      <c r="F248" s="5">
        <f t="shared" si="9"/>
        <v>37.4</v>
      </c>
      <c r="G248" s="5">
        <v>80.02</v>
      </c>
      <c r="H248" s="5">
        <f t="shared" si="10"/>
        <v>32.008000000000003</v>
      </c>
      <c r="I248" s="5">
        <f t="shared" si="11"/>
        <v>69.408000000000001</v>
      </c>
      <c r="J248" s="4">
        <v>2</v>
      </c>
      <c r="K248" s="7"/>
    </row>
    <row r="249" spans="1:11">
      <c r="A249" s="4" t="s">
        <v>309</v>
      </c>
      <c r="B249" s="4">
        <v>20201108246</v>
      </c>
      <c r="C249" s="4" t="s">
        <v>169</v>
      </c>
      <c r="D249" s="4" t="s">
        <v>307</v>
      </c>
      <c r="E249" s="5">
        <v>88.5</v>
      </c>
      <c r="F249" s="5">
        <f t="shared" si="9"/>
        <v>35.4</v>
      </c>
      <c r="G249" s="5">
        <v>82.3</v>
      </c>
      <c r="H249" s="5">
        <f t="shared" si="10"/>
        <v>32.92</v>
      </c>
      <c r="I249" s="5">
        <f t="shared" si="11"/>
        <v>68.319999999999993</v>
      </c>
      <c r="J249" s="4">
        <v>3</v>
      </c>
      <c r="K249" s="7"/>
    </row>
    <row r="250" spans="1:11">
      <c r="A250" s="4" t="s">
        <v>310</v>
      </c>
      <c r="B250" s="4">
        <v>20201108247</v>
      </c>
      <c r="C250" s="4" t="s">
        <v>169</v>
      </c>
      <c r="D250" s="4" t="s">
        <v>311</v>
      </c>
      <c r="E250" s="5">
        <v>84.5</v>
      </c>
      <c r="F250" s="5">
        <f t="shared" si="9"/>
        <v>33.799999999999997</v>
      </c>
      <c r="G250" s="5">
        <v>79.64</v>
      </c>
      <c r="H250" s="5">
        <f t="shared" si="10"/>
        <v>31.856000000000002</v>
      </c>
      <c r="I250" s="5">
        <f t="shared" si="11"/>
        <v>65.656000000000006</v>
      </c>
      <c r="J250" s="4">
        <v>1</v>
      </c>
      <c r="K250" s="7" t="s">
        <v>15</v>
      </c>
    </row>
    <row r="251" spans="1:11">
      <c r="A251" s="4" t="s">
        <v>312</v>
      </c>
      <c r="B251" s="4">
        <v>20201108248</v>
      </c>
      <c r="C251" s="4" t="s">
        <v>169</v>
      </c>
      <c r="D251" s="4" t="s">
        <v>311</v>
      </c>
      <c r="E251" s="5">
        <v>65.5</v>
      </c>
      <c r="F251" s="5">
        <f t="shared" si="9"/>
        <v>26.2</v>
      </c>
      <c r="G251" s="5">
        <v>78.72</v>
      </c>
      <c r="H251" s="5">
        <f t="shared" si="10"/>
        <v>31.488</v>
      </c>
      <c r="I251" s="5">
        <f t="shared" si="11"/>
        <v>57.688000000000002</v>
      </c>
      <c r="J251" s="4">
        <v>2</v>
      </c>
      <c r="K251" s="7"/>
    </row>
    <row r="252" spans="1:11">
      <c r="A252" s="4" t="s">
        <v>313</v>
      </c>
      <c r="B252" s="4">
        <v>20201108249</v>
      </c>
      <c r="C252" s="4" t="s">
        <v>169</v>
      </c>
      <c r="D252" s="4" t="s">
        <v>314</v>
      </c>
      <c r="E252" s="5">
        <v>80.5</v>
      </c>
      <c r="F252" s="5">
        <f t="shared" si="9"/>
        <v>32.199999999999996</v>
      </c>
      <c r="G252" s="5">
        <v>76.959999999999994</v>
      </c>
      <c r="H252" s="5">
        <f t="shared" si="10"/>
        <v>30.783999999999999</v>
      </c>
      <c r="I252" s="5">
        <f t="shared" si="11"/>
        <v>62.983999999999995</v>
      </c>
      <c r="J252" s="4">
        <v>1</v>
      </c>
      <c r="K252" s="7" t="s">
        <v>15</v>
      </c>
    </row>
    <row r="253" spans="1:11">
      <c r="A253" s="4" t="s">
        <v>315</v>
      </c>
      <c r="B253" s="4">
        <v>20201108250</v>
      </c>
      <c r="C253" s="4" t="s">
        <v>169</v>
      </c>
      <c r="D253" s="4" t="s">
        <v>314</v>
      </c>
      <c r="E253" s="5">
        <v>73</v>
      </c>
      <c r="F253" s="5">
        <f t="shared" si="9"/>
        <v>29.199999999999996</v>
      </c>
      <c r="G253" s="5">
        <v>80.2</v>
      </c>
      <c r="H253" s="5">
        <f t="shared" si="10"/>
        <v>32.080000000000005</v>
      </c>
      <c r="I253" s="5">
        <f t="shared" si="11"/>
        <v>61.28</v>
      </c>
      <c r="J253" s="4">
        <v>2</v>
      </c>
      <c r="K253" s="7"/>
    </row>
    <row r="254" spans="1:11">
      <c r="A254" s="4" t="s">
        <v>316</v>
      </c>
      <c r="B254" s="4">
        <v>20201108251</v>
      </c>
      <c r="C254" s="4" t="s">
        <v>199</v>
      </c>
      <c r="D254" s="4" t="s">
        <v>317</v>
      </c>
      <c r="E254" s="5">
        <v>90</v>
      </c>
      <c r="F254" s="5">
        <f t="shared" si="9"/>
        <v>36</v>
      </c>
      <c r="G254" s="5">
        <v>76.66</v>
      </c>
      <c r="H254" s="5">
        <f t="shared" si="10"/>
        <v>30.664000000000001</v>
      </c>
      <c r="I254" s="5">
        <f t="shared" si="11"/>
        <v>66.664000000000001</v>
      </c>
      <c r="J254" s="4">
        <v>1</v>
      </c>
      <c r="K254" s="7" t="s">
        <v>15</v>
      </c>
    </row>
    <row r="255" spans="1:11">
      <c r="A255" s="4" t="s">
        <v>318</v>
      </c>
      <c r="B255" s="4">
        <v>20201108252</v>
      </c>
      <c r="C255" s="4" t="s">
        <v>199</v>
      </c>
      <c r="D255" s="4" t="s">
        <v>319</v>
      </c>
      <c r="E255" s="5">
        <v>99</v>
      </c>
      <c r="F255" s="5">
        <f t="shared" si="9"/>
        <v>39.6</v>
      </c>
      <c r="G255" s="5">
        <v>80.22</v>
      </c>
      <c r="H255" s="5">
        <f t="shared" si="10"/>
        <v>32.088000000000001</v>
      </c>
      <c r="I255" s="5">
        <f t="shared" si="11"/>
        <v>71.688000000000002</v>
      </c>
      <c r="J255" s="4">
        <v>1</v>
      </c>
      <c r="K255" s="7" t="s">
        <v>15</v>
      </c>
    </row>
    <row r="256" spans="1:11">
      <c r="A256" s="4" t="s">
        <v>320</v>
      </c>
      <c r="B256" s="4">
        <v>20201108253</v>
      </c>
      <c r="C256" s="4" t="s">
        <v>199</v>
      </c>
      <c r="D256" s="4" t="s">
        <v>319</v>
      </c>
      <c r="E256" s="5">
        <v>89</v>
      </c>
      <c r="F256" s="5">
        <f t="shared" si="9"/>
        <v>35.6</v>
      </c>
      <c r="G256" s="5">
        <v>77.260000000000005</v>
      </c>
      <c r="H256" s="5">
        <f t="shared" si="10"/>
        <v>30.904000000000003</v>
      </c>
      <c r="I256" s="5">
        <f t="shared" si="11"/>
        <v>66.504000000000005</v>
      </c>
      <c r="J256" s="4">
        <v>2</v>
      </c>
      <c r="K256" s="7"/>
    </row>
    <row r="257" spans="1:11">
      <c r="A257" s="4" t="s">
        <v>321</v>
      </c>
      <c r="B257" s="4">
        <v>20201108254</v>
      </c>
      <c r="C257" s="4" t="s">
        <v>199</v>
      </c>
      <c r="D257" s="4" t="s">
        <v>319</v>
      </c>
      <c r="E257" s="5">
        <v>80</v>
      </c>
      <c r="F257" s="5">
        <f t="shared" si="9"/>
        <v>32</v>
      </c>
      <c r="G257" s="5">
        <v>77.66</v>
      </c>
      <c r="H257" s="5">
        <f t="shared" si="10"/>
        <v>31.064</v>
      </c>
      <c r="I257" s="5">
        <f t="shared" si="11"/>
        <v>63.064</v>
      </c>
      <c r="J257" s="4">
        <v>3</v>
      </c>
      <c r="K257" s="7"/>
    </row>
    <row r="258" spans="1:11">
      <c r="A258" s="4" t="s">
        <v>322</v>
      </c>
      <c r="B258" s="4">
        <v>20201108255</v>
      </c>
      <c r="C258" s="4" t="s">
        <v>199</v>
      </c>
      <c r="D258" s="4" t="s">
        <v>323</v>
      </c>
      <c r="E258" s="5">
        <v>97</v>
      </c>
      <c r="F258" s="5">
        <f t="shared" si="9"/>
        <v>38.800000000000004</v>
      </c>
      <c r="G258" s="5">
        <v>79</v>
      </c>
      <c r="H258" s="5">
        <f t="shared" si="10"/>
        <v>31.6</v>
      </c>
      <c r="I258" s="5">
        <f t="shared" si="11"/>
        <v>70.400000000000006</v>
      </c>
      <c r="J258" s="4">
        <v>1</v>
      </c>
      <c r="K258" s="7" t="s">
        <v>15</v>
      </c>
    </row>
    <row r="259" spans="1:11">
      <c r="A259" s="4" t="s">
        <v>324</v>
      </c>
      <c r="B259" s="4">
        <v>20201108256</v>
      </c>
      <c r="C259" s="4" t="s">
        <v>199</v>
      </c>
      <c r="D259" s="4" t="s">
        <v>323</v>
      </c>
      <c r="E259" s="5">
        <v>82.5</v>
      </c>
      <c r="F259" s="5">
        <f t="shared" si="9"/>
        <v>33</v>
      </c>
      <c r="G259" s="5">
        <v>76.56</v>
      </c>
      <c r="H259" s="5">
        <f t="shared" si="10"/>
        <v>30.624000000000002</v>
      </c>
      <c r="I259" s="5">
        <f t="shared" si="11"/>
        <v>63.624000000000002</v>
      </c>
      <c r="J259" s="4">
        <v>2</v>
      </c>
      <c r="K259" s="7" t="s">
        <v>15</v>
      </c>
    </row>
    <row r="260" spans="1:11">
      <c r="A260" s="4" t="s">
        <v>325</v>
      </c>
      <c r="B260" s="4">
        <v>20201108258</v>
      </c>
      <c r="C260" s="4" t="s">
        <v>199</v>
      </c>
      <c r="D260" s="4" t="s">
        <v>323</v>
      </c>
      <c r="E260" s="5">
        <v>75.5</v>
      </c>
      <c r="F260" s="5">
        <f t="shared" ref="F260:F303" si="12">(E260/1.5)*0.6</f>
        <v>30.2</v>
      </c>
      <c r="G260" s="5">
        <v>80.5</v>
      </c>
      <c r="H260" s="5">
        <f t="shared" ref="H260:H303" si="13">G260*0.4</f>
        <v>32.200000000000003</v>
      </c>
      <c r="I260" s="5">
        <f t="shared" ref="I260:I303" si="14">F260+H260</f>
        <v>62.400000000000006</v>
      </c>
      <c r="J260" s="4">
        <v>3</v>
      </c>
      <c r="K260" s="7"/>
    </row>
    <row r="261" spans="1:11">
      <c r="A261" s="4" t="s">
        <v>326</v>
      </c>
      <c r="B261" s="4">
        <v>20201108260</v>
      </c>
      <c r="C261" s="4" t="s">
        <v>199</v>
      </c>
      <c r="D261" s="4" t="s">
        <v>323</v>
      </c>
      <c r="E261" s="5">
        <v>71.5</v>
      </c>
      <c r="F261" s="5">
        <f t="shared" si="12"/>
        <v>28.599999999999998</v>
      </c>
      <c r="G261" s="5">
        <v>80.02</v>
      </c>
      <c r="H261" s="5">
        <f t="shared" si="13"/>
        <v>32.008000000000003</v>
      </c>
      <c r="I261" s="5">
        <f t="shared" si="14"/>
        <v>60.608000000000004</v>
      </c>
      <c r="J261" s="4">
        <v>4</v>
      </c>
      <c r="K261" s="7"/>
    </row>
    <row r="262" spans="1:11">
      <c r="A262" s="4" t="s">
        <v>327</v>
      </c>
      <c r="B262" s="4">
        <v>20201108259</v>
      </c>
      <c r="C262" s="4" t="s">
        <v>199</v>
      </c>
      <c r="D262" s="4" t="s">
        <v>323</v>
      </c>
      <c r="E262" s="5">
        <v>73</v>
      </c>
      <c r="F262" s="5">
        <f t="shared" si="12"/>
        <v>29.199999999999996</v>
      </c>
      <c r="G262" s="5">
        <v>77</v>
      </c>
      <c r="H262" s="5">
        <f t="shared" si="13"/>
        <v>30.8</v>
      </c>
      <c r="I262" s="5">
        <f t="shared" si="14"/>
        <v>60</v>
      </c>
      <c r="J262" s="4">
        <v>5</v>
      </c>
      <c r="K262" s="7"/>
    </row>
    <row r="263" spans="1:11">
      <c r="A263" s="4" t="s">
        <v>328</v>
      </c>
      <c r="B263" s="4">
        <v>20201108257</v>
      </c>
      <c r="C263" s="4" t="s">
        <v>199</v>
      </c>
      <c r="D263" s="4" t="s">
        <v>323</v>
      </c>
      <c r="E263" s="5">
        <v>76.5</v>
      </c>
      <c r="F263" s="5">
        <f t="shared" si="12"/>
        <v>30.599999999999998</v>
      </c>
      <c r="G263" s="5">
        <v>0</v>
      </c>
      <c r="H263" s="5">
        <f t="shared" si="13"/>
        <v>0</v>
      </c>
      <c r="I263" s="5">
        <f t="shared" si="14"/>
        <v>30.599999999999998</v>
      </c>
      <c r="J263" s="4">
        <v>6</v>
      </c>
      <c r="K263" s="7" t="s">
        <v>376</v>
      </c>
    </row>
    <row r="264" spans="1:11">
      <c r="A264" s="4" t="s">
        <v>329</v>
      </c>
      <c r="B264" s="4">
        <v>20201108261</v>
      </c>
      <c r="C264" s="4" t="s">
        <v>199</v>
      </c>
      <c r="D264" s="4" t="s">
        <v>330</v>
      </c>
      <c r="E264" s="5">
        <v>105.5</v>
      </c>
      <c r="F264" s="5">
        <f t="shared" si="12"/>
        <v>42.199999999999996</v>
      </c>
      <c r="G264" s="5">
        <v>84.1</v>
      </c>
      <c r="H264" s="5">
        <f t="shared" si="13"/>
        <v>33.64</v>
      </c>
      <c r="I264" s="5">
        <f t="shared" si="14"/>
        <v>75.84</v>
      </c>
      <c r="J264" s="4">
        <v>1</v>
      </c>
      <c r="K264" s="7" t="s">
        <v>15</v>
      </c>
    </row>
    <row r="265" spans="1:11">
      <c r="A265" s="4" t="s">
        <v>331</v>
      </c>
      <c r="B265" s="4">
        <v>20201108262</v>
      </c>
      <c r="C265" s="4" t="s">
        <v>199</v>
      </c>
      <c r="D265" s="4" t="s">
        <v>330</v>
      </c>
      <c r="E265" s="5">
        <v>86</v>
      </c>
      <c r="F265" s="5">
        <f t="shared" si="12"/>
        <v>34.4</v>
      </c>
      <c r="G265" s="5">
        <v>79.400000000000006</v>
      </c>
      <c r="H265" s="5">
        <f t="shared" si="13"/>
        <v>31.760000000000005</v>
      </c>
      <c r="I265" s="5">
        <f t="shared" si="14"/>
        <v>66.16</v>
      </c>
      <c r="J265" s="4">
        <v>2</v>
      </c>
      <c r="K265" s="7" t="s">
        <v>15</v>
      </c>
    </row>
    <row r="266" spans="1:11">
      <c r="A266" s="4" t="s">
        <v>332</v>
      </c>
      <c r="B266" s="4">
        <v>20201108263</v>
      </c>
      <c r="C266" s="4" t="s">
        <v>199</v>
      </c>
      <c r="D266" s="4" t="s">
        <v>330</v>
      </c>
      <c r="E266" s="5">
        <v>85.5</v>
      </c>
      <c r="F266" s="5">
        <f t="shared" si="12"/>
        <v>34.199999999999996</v>
      </c>
      <c r="G266" s="5">
        <v>79.2</v>
      </c>
      <c r="H266" s="5">
        <f t="shared" si="13"/>
        <v>31.680000000000003</v>
      </c>
      <c r="I266" s="5">
        <f t="shared" si="14"/>
        <v>65.88</v>
      </c>
      <c r="J266" s="4">
        <v>3</v>
      </c>
      <c r="K266" s="7"/>
    </row>
    <row r="267" spans="1:11">
      <c r="A267" s="4" t="s">
        <v>333</v>
      </c>
      <c r="B267" s="4">
        <v>20201108265</v>
      </c>
      <c r="C267" s="4" t="s">
        <v>199</v>
      </c>
      <c r="D267" s="4" t="s">
        <v>330</v>
      </c>
      <c r="E267" s="5">
        <v>79</v>
      </c>
      <c r="F267" s="5">
        <f t="shared" si="12"/>
        <v>31.599999999999998</v>
      </c>
      <c r="G267" s="5">
        <v>79.400000000000006</v>
      </c>
      <c r="H267" s="5">
        <f t="shared" si="13"/>
        <v>31.760000000000005</v>
      </c>
      <c r="I267" s="5">
        <f t="shared" si="14"/>
        <v>63.36</v>
      </c>
      <c r="J267" s="4">
        <v>4</v>
      </c>
      <c r="K267" s="7"/>
    </row>
    <row r="268" spans="1:11">
      <c r="A268" s="4" t="s">
        <v>334</v>
      </c>
      <c r="B268" s="4">
        <v>20201108264</v>
      </c>
      <c r="C268" s="4" t="s">
        <v>199</v>
      </c>
      <c r="D268" s="4" t="s">
        <v>330</v>
      </c>
      <c r="E268" s="5">
        <v>83.5</v>
      </c>
      <c r="F268" s="5">
        <f t="shared" si="12"/>
        <v>33.4</v>
      </c>
      <c r="G268" s="5">
        <v>74.2</v>
      </c>
      <c r="H268" s="5">
        <f t="shared" si="13"/>
        <v>29.680000000000003</v>
      </c>
      <c r="I268" s="5">
        <f t="shared" si="14"/>
        <v>63.08</v>
      </c>
      <c r="J268" s="4">
        <v>5</v>
      </c>
      <c r="K268" s="7"/>
    </row>
    <row r="269" spans="1:11">
      <c r="A269" s="2" t="s">
        <v>335</v>
      </c>
      <c r="B269" s="4">
        <v>20201108266</v>
      </c>
      <c r="C269" s="2" t="s">
        <v>199</v>
      </c>
      <c r="D269" s="2" t="s">
        <v>330</v>
      </c>
      <c r="E269" s="6">
        <v>77.5</v>
      </c>
      <c r="F269" s="5">
        <f t="shared" si="12"/>
        <v>30.999999999999996</v>
      </c>
      <c r="G269" s="6">
        <v>70.400000000000006</v>
      </c>
      <c r="H269" s="5">
        <f t="shared" si="13"/>
        <v>28.160000000000004</v>
      </c>
      <c r="I269" s="5">
        <f t="shared" si="14"/>
        <v>59.16</v>
      </c>
      <c r="J269" s="4">
        <v>6</v>
      </c>
      <c r="K269" s="7"/>
    </row>
    <row r="270" spans="1:11">
      <c r="A270" s="4" t="s">
        <v>336</v>
      </c>
      <c r="B270" s="4">
        <v>20201108267</v>
      </c>
      <c r="C270" s="4" t="s">
        <v>199</v>
      </c>
      <c r="D270" s="4" t="s">
        <v>337</v>
      </c>
      <c r="E270" s="5">
        <v>79.5</v>
      </c>
      <c r="F270" s="5">
        <f t="shared" si="12"/>
        <v>31.799999999999997</v>
      </c>
      <c r="G270" s="5">
        <v>79.64</v>
      </c>
      <c r="H270" s="5">
        <f t="shared" si="13"/>
        <v>31.856000000000002</v>
      </c>
      <c r="I270" s="5">
        <f t="shared" si="14"/>
        <v>63.655999999999999</v>
      </c>
      <c r="J270" s="4">
        <v>1</v>
      </c>
      <c r="K270" s="7" t="s">
        <v>15</v>
      </c>
    </row>
    <row r="271" spans="1:11">
      <c r="A271" s="4" t="s">
        <v>338</v>
      </c>
      <c r="B271" s="4">
        <v>20201108268</v>
      </c>
      <c r="C271" s="4" t="s">
        <v>199</v>
      </c>
      <c r="D271" s="4" t="s">
        <v>339</v>
      </c>
      <c r="E271" s="5">
        <v>89.5</v>
      </c>
      <c r="F271" s="5">
        <f t="shared" si="12"/>
        <v>35.799999999999997</v>
      </c>
      <c r="G271" s="5">
        <v>81.22</v>
      </c>
      <c r="H271" s="5">
        <f t="shared" si="13"/>
        <v>32.488</v>
      </c>
      <c r="I271" s="5">
        <f t="shared" si="14"/>
        <v>68.287999999999997</v>
      </c>
      <c r="J271" s="4">
        <v>1</v>
      </c>
      <c r="K271" s="7" t="s">
        <v>15</v>
      </c>
    </row>
    <row r="272" spans="1:11">
      <c r="A272" s="4" t="s">
        <v>340</v>
      </c>
      <c r="B272" s="4">
        <v>20201108269</v>
      </c>
      <c r="C272" s="4" t="s">
        <v>199</v>
      </c>
      <c r="D272" s="4" t="s">
        <v>339</v>
      </c>
      <c r="E272" s="5">
        <v>80.5</v>
      </c>
      <c r="F272" s="5">
        <f t="shared" si="12"/>
        <v>32.199999999999996</v>
      </c>
      <c r="G272" s="5">
        <v>75.56</v>
      </c>
      <c r="H272" s="5">
        <f t="shared" si="13"/>
        <v>30.224000000000004</v>
      </c>
      <c r="I272" s="5">
        <f t="shared" si="14"/>
        <v>62.423999999999999</v>
      </c>
      <c r="J272" s="4">
        <v>2</v>
      </c>
      <c r="K272" s="7"/>
    </row>
    <row r="273" spans="1:11" ht="15.95" customHeight="1">
      <c r="A273" s="4" t="s">
        <v>341</v>
      </c>
      <c r="B273" s="4">
        <v>20201108270</v>
      </c>
      <c r="C273" s="4" t="s">
        <v>199</v>
      </c>
      <c r="D273" s="4" t="s">
        <v>339</v>
      </c>
      <c r="E273" s="5">
        <v>76</v>
      </c>
      <c r="F273" s="5">
        <f t="shared" si="12"/>
        <v>30.4</v>
      </c>
      <c r="G273" s="5">
        <v>79.44</v>
      </c>
      <c r="H273" s="5">
        <f t="shared" si="13"/>
        <v>31.776</v>
      </c>
      <c r="I273" s="5">
        <f t="shared" si="14"/>
        <v>62.176000000000002</v>
      </c>
      <c r="J273" s="4">
        <v>3</v>
      </c>
      <c r="K273" s="7"/>
    </row>
    <row r="274" spans="1:11">
      <c r="A274" s="4" t="s">
        <v>342</v>
      </c>
      <c r="B274" s="4">
        <v>20201108271</v>
      </c>
      <c r="C274" s="4" t="s">
        <v>343</v>
      </c>
      <c r="D274" s="4" t="s">
        <v>170</v>
      </c>
      <c r="E274" s="5">
        <v>99.5</v>
      </c>
      <c r="F274" s="5">
        <f t="shared" si="12"/>
        <v>39.799999999999997</v>
      </c>
      <c r="G274" s="5">
        <v>81.900000000000006</v>
      </c>
      <c r="H274" s="5">
        <f t="shared" si="13"/>
        <v>32.760000000000005</v>
      </c>
      <c r="I274" s="5">
        <f t="shared" si="14"/>
        <v>72.56</v>
      </c>
      <c r="J274" s="4">
        <v>1</v>
      </c>
      <c r="K274" s="7" t="s">
        <v>15</v>
      </c>
    </row>
    <row r="275" spans="1:11">
      <c r="A275" s="4" t="s">
        <v>344</v>
      </c>
      <c r="B275" s="4">
        <v>20201108273</v>
      </c>
      <c r="C275" s="4" t="s">
        <v>343</v>
      </c>
      <c r="D275" s="4" t="s">
        <v>170</v>
      </c>
      <c r="E275" s="5">
        <v>85.5</v>
      </c>
      <c r="F275" s="5">
        <f t="shared" si="12"/>
        <v>34.199999999999996</v>
      </c>
      <c r="G275" s="5">
        <v>84.4</v>
      </c>
      <c r="H275" s="5">
        <f t="shared" si="13"/>
        <v>33.760000000000005</v>
      </c>
      <c r="I275" s="5">
        <f t="shared" si="14"/>
        <v>67.960000000000008</v>
      </c>
      <c r="J275" s="4">
        <v>2</v>
      </c>
      <c r="K275" s="7" t="s">
        <v>15</v>
      </c>
    </row>
    <row r="276" spans="1:11">
      <c r="A276" s="4" t="s">
        <v>345</v>
      </c>
      <c r="B276" s="4">
        <v>20201108274</v>
      </c>
      <c r="C276" s="4" t="s">
        <v>343</v>
      </c>
      <c r="D276" s="4" t="s">
        <v>170</v>
      </c>
      <c r="E276" s="5">
        <v>84.5</v>
      </c>
      <c r="F276" s="5">
        <f t="shared" si="12"/>
        <v>33.799999999999997</v>
      </c>
      <c r="G276" s="5">
        <v>80.3</v>
      </c>
      <c r="H276" s="5">
        <f t="shared" si="13"/>
        <v>32.119999999999997</v>
      </c>
      <c r="I276" s="5">
        <f t="shared" si="14"/>
        <v>65.919999999999987</v>
      </c>
      <c r="J276" s="4">
        <v>3</v>
      </c>
      <c r="K276" s="7" t="s">
        <v>15</v>
      </c>
    </row>
    <row r="277" spans="1:11">
      <c r="A277" s="4" t="s">
        <v>346</v>
      </c>
      <c r="B277" s="4">
        <v>20201108272</v>
      </c>
      <c r="C277" s="4" t="s">
        <v>343</v>
      </c>
      <c r="D277" s="4" t="s">
        <v>170</v>
      </c>
      <c r="E277" s="5">
        <v>87</v>
      </c>
      <c r="F277" s="5">
        <f t="shared" si="12"/>
        <v>34.799999999999997</v>
      </c>
      <c r="G277" s="5">
        <v>77.599999999999994</v>
      </c>
      <c r="H277" s="5">
        <f t="shared" si="13"/>
        <v>31.04</v>
      </c>
      <c r="I277" s="5">
        <f t="shared" si="14"/>
        <v>65.84</v>
      </c>
      <c r="J277" s="4">
        <v>4</v>
      </c>
      <c r="K277" s="7" t="s">
        <v>15</v>
      </c>
    </row>
    <row r="278" spans="1:11">
      <c r="A278" s="4" t="s">
        <v>347</v>
      </c>
      <c r="B278" s="4">
        <v>20201108275</v>
      </c>
      <c r="C278" s="4" t="s">
        <v>343</v>
      </c>
      <c r="D278" s="4" t="s">
        <v>170</v>
      </c>
      <c r="E278" s="5">
        <v>84.5</v>
      </c>
      <c r="F278" s="5">
        <f t="shared" si="12"/>
        <v>33.799999999999997</v>
      </c>
      <c r="G278" s="5">
        <v>79.900000000000006</v>
      </c>
      <c r="H278" s="5">
        <f t="shared" si="13"/>
        <v>31.960000000000004</v>
      </c>
      <c r="I278" s="5">
        <f t="shared" si="14"/>
        <v>65.760000000000005</v>
      </c>
      <c r="J278" s="4">
        <v>5</v>
      </c>
      <c r="K278" s="7" t="s">
        <v>15</v>
      </c>
    </row>
    <row r="279" spans="1:11">
      <c r="A279" s="4" t="s">
        <v>348</v>
      </c>
      <c r="B279" s="4">
        <v>20201108276</v>
      </c>
      <c r="C279" s="4" t="s">
        <v>343</v>
      </c>
      <c r="D279" s="4" t="s">
        <v>170</v>
      </c>
      <c r="E279" s="5">
        <v>80</v>
      </c>
      <c r="F279" s="5">
        <f t="shared" si="12"/>
        <v>32</v>
      </c>
      <c r="G279" s="5">
        <v>84.2</v>
      </c>
      <c r="H279" s="5">
        <f t="shared" si="13"/>
        <v>33.68</v>
      </c>
      <c r="I279" s="5">
        <f t="shared" si="14"/>
        <v>65.680000000000007</v>
      </c>
      <c r="J279" s="4">
        <v>6</v>
      </c>
      <c r="K279" s="7"/>
    </row>
    <row r="280" spans="1:11">
      <c r="A280" s="4" t="s">
        <v>349</v>
      </c>
      <c r="B280" s="4">
        <v>20201108278</v>
      </c>
      <c r="C280" s="4" t="s">
        <v>343</v>
      </c>
      <c r="D280" s="4" t="s">
        <v>170</v>
      </c>
      <c r="E280" s="5">
        <v>80</v>
      </c>
      <c r="F280" s="5">
        <f t="shared" si="12"/>
        <v>32</v>
      </c>
      <c r="G280" s="5">
        <v>84.1</v>
      </c>
      <c r="H280" s="5">
        <f t="shared" si="13"/>
        <v>33.64</v>
      </c>
      <c r="I280" s="5">
        <f t="shared" si="14"/>
        <v>65.64</v>
      </c>
      <c r="J280" s="4">
        <v>7</v>
      </c>
      <c r="K280" s="7"/>
    </row>
    <row r="281" spans="1:11">
      <c r="A281" s="4" t="s">
        <v>350</v>
      </c>
      <c r="B281" s="4">
        <v>20201108279</v>
      </c>
      <c r="C281" s="4" t="s">
        <v>343</v>
      </c>
      <c r="D281" s="4" t="s">
        <v>170</v>
      </c>
      <c r="E281" s="5">
        <v>79.5</v>
      </c>
      <c r="F281" s="5">
        <f t="shared" si="12"/>
        <v>31.799999999999997</v>
      </c>
      <c r="G281" s="5">
        <v>84</v>
      </c>
      <c r="H281" s="5">
        <f t="shared" si="13"/>
        <v>33.6</v>
      </c>
      <c r="I281" s="5">
        <f t="shared" si="14"/>
        <v>65.400000000000006</v>
      </c>
      <c r="J281" s="4">
        <v>8</v>
      </c>
      <c r="K281" s="7"/>
    </row>
    <row r="282" spans="1:11">
      <c r="A282" s="4" t="s">
        <v>351</v>
      </c>
      <c r="B282" s="4">
        <v>20201108277</v>
      </c>
      <c r="C282" s="4" t="s">
        <v>343</v>
      </c>
      <c r="D282" s="4" t="s">
        <v>170</v>
      </c>
      <c r="E282" s="5">
        <v>80</v>
      </c>
      <c r="F282" s="5">
        <f t="shared" si="12"/>
        <v>32</v>
      </c>
      <c r="G282" s="5">
        <v>80.8</v>
      </c>
      <c r="H282" s="5">
        <f t="shared" si="13"/>
        <v>32.32</v>
      </c>
      <c r="I282" s="5">
        <f t="shared" si="14"/>
        <v>64.319999999999993</v>
      </c>
      <c r="J282" s="4">
        <v>9</v>
      </c>
      <c r="K282" s="7"/>
    </row>
    <row r="283" spans="1:11">
      <c r="A283" s="4" t="s">
        <v>352</v>
      </c>
      <c r="B283" s="4">
        <v>20201108280</v>
      </c>
      <c r="C283" s="4" t="s">
        <v>343</v>
      </c>
      <c r="D283" s="4" t="s">
        <v>170</v>
      </c>
      <c r="E283" s="5">
        <v>79.5</v>
      </c>
      <c r="F283" s="5">
        <f t="shared" si="12"/>
        <v>31.799999999999997</v>
      </c>
      <c r="G283" s="5">
        <v>79.5</v>
      </c>
      <c r="H283" s="5">
        <f t="shared" si="13"/>
        <v>31.8</v>
      </c>
      <c r="I283" s="5">
        <f t="shared" si="14"/>
        <v>63.599999999999994</v>
      </c>
      <c r="J283" s="4">
        <v>10</v>
      </c>
      <c r="K283" s="7"/>
    </row>
    <row r="284" spans="1:11">
      <c r="A284" s="4" t="s">
        <v>353</v>
      </c>
      <c r="B284" s="4">
        <v>20201108281</v>
      </c>
      <c r="C284" s="4" t="s">
        <v>343</v>
      </c>
      <c r="D284" s="4" t="s">
        <v>170</v>
      </c>
      <c r="E284" s="5">
        <v>79.5</v>
      </c>
      <c r="F284" s="5">
        <f t="shared" si="12"/>
        <v>31.799999999999997</v>
      </c>
      <c r="G284" s="5">
        <v>79.5</v>
      </c>
      <c r="H284" s="5">
        <f t="shared" si="13"/>
        <v>31.8</v>
      </c>
      <c r="I284" s="5">
        <f t="shared" si="14"/>
        <v>63.599999999999994</v>
      </c>
      <c r="J284" s="4">
        <v>10</v>
      </c>
      <c r="K284" s="7"/>
    </row>
    <row r="285" spans="1:11">
      <c r="A285" s="4" t="s">
        <v>354</v>
      </c>
      <c r="B285" s="4">
        <v>20201108283</v>
      </c>
      <c r="C285" s="4" t="s">
        <v>343</v>
      </c>
      <c r="D285" s="4" t="s">
        <v>170</v>
      </c>
      <c r="E285" s="5">
        <v>78.5</v>
      </c>
      <c r="F285" s="5">
        <f t="shared" si="12"/>
        <v>31.4</v>
      </c>
      <c r="G285" s="5">
        <v>79.400000000000006</v>
      </c>
      <c r="H285" s="5">
        <f t="shared" si="13"/>
        <v>31.760000000000005</v>
      </c>
      <c r="I285" s="5">
        <f t="shared" si="14"/>
        <v>63.160000000000004</v>
      </c>
      <c r="J285" s="4">
        <v>12</v>
      </c>
      <c r="K285" s="7"/>
    </row>
    <row r="286" spans="1:11">
      <c r="A286" s="4" t="s">
        <v>355</v>
      </c>
      <c r="B286" s="4">
        <v>20201108282</v>
      </c>
      <c r="C286" s="4" t="s">
        <v>343</v>
      </c>
      <c r="D286" s="4" t="s">
        <v>170</v>
      </c>
      <c r="E286" s="5">
        <v>78.5</v>
      </c>
      <c r="F286" s="5">
        <f t="shared" si="12"/>
        <v>31.4</v>
      </c>
      <c r="G286" s="5">
        <v>78.3</v>
      </c>
      <c r="H286" s="5">
        <f t="shared" si="13"/>
        <v>31.32</v>
      </c>
      <c r="I286" s="5">
        <f t="shared" si="14"/>
        <v>62.72</v>
      </c>
      <c r="J286" s="4">
        <v>13</v>
      </c>
      <c r="K286" s="7"/>
    </row>
    <row r="287" spans="1:11">
      <c r="A287" s="4" t="s">
        <v>356</v>
      </c>
      <c r="B287" s="4">
        <v>20201108284</v>
      </c>
      <c r="C287" s="4" t="s">
        <v>343</v>
      </c>
      <c r="D287" s="4" t="s">
        <v>170</v>
      </c>
      <c r="E287" s="5">
        <v>78.5</v>
      </c>
      <c r="F287" s="5">
        <f t="shared" si="12"/>
        <v>31.4</v>
      </c>
      <c r="G287" s="5">
        <v>73.760000000000005</v>
      </c>
      <c r="H287" s="5">
        <f t="shared" si="13"/>
        <v>29.504000000000005</v>
      </c>
      <c r="I287" s="5">
        <f t="shared" si="14"/>
        <v>60.904000000000003</v>
      </c>
      <c r="J287" s="4">
        <v>14</v>
      </c>
      <c r="K287" s="7"/>
    </row>
    <row r="288" spans="1:11">
      <c r="A288" s="4" t="s">
        <v>357</v>
      </c>
      <c r="B288" s="4">
        <v>20201108285</v>
      </c>
      <c r="C288" s="4" t="s">
        <v>343</v>
      </c>
      <c r="D288" s="4" t="s">
        <v>170</v>
      </c>
      <c r="E288" s="5">
        <v>78</v>
      </c>
      <c r="F288" s="5">
        <f t="shared" si="12"/>
        <v>31.2</v>
      </c>
      <c r="G288" s="5">
        <v>0</v>
      </c>
      <c r="H288" s="5">
        <f t="shared" si="13"/>
        <v>0</v>
      </c>
      <c r="I288" s="5">
        <f t="shared" si="14"/>
        <v>31.2</v>
      </c>
      <c r="J288" s="4">
        <v>15</v>
      </c>
      <c r="K288" s="7" t="s">
        <v>376</v>
      </c>
    </row>
    <row r="289" spans="1:11">
      <c r="A289" s="4" t="s">
        <v>358</v>
      </c>
      <c r="B289" s="4">
        <v>20201108286</v>
      </c>
      <c r="C289" s="4" t="s">
        <v>343</v>
      </c>
      <c r="D289" s="4" t="s">
        <v>359</v>
      </c>
      <c r="E289" s="5">
        <v>89.5</v>
      </c>
      <c r="F289" s="5">
        <f t="shared" si="12"/>
        <v>35.799999999999997</v>
      </c>
      <c r="G289" s="5">
        <v>85</v>
      </c>
      <c r="H289" s="5">
        <f t="shared" si="13"/>
        <v>34</v>
      </c>
      <c r="I289" s="5">
        <f t="shared" si="14"/>
        <v>69.8</v>
      </c>
      <c r="J289" s="4">
        <v>1</v>
      </c>
      <c r="K289" s="7" t="s">
        <v>15</v>
      </c>
    </row>
    <row r="290" spans="1:11">
      <c r="A290" s="4" t="s">
        <v>360</v>
      </c>
      <c r="B290" s="4">
        <v>20201108288</v>
      </c>
      <c r="C290" s="4" t="s">
        <v>343</v>
      </c>
      <c r="D290" s="4" t="s">
        <v>359</v>
      </c>
      <c r="E290" s="5">
        <v>86</v>
      </c>
      <c r="F290" s="5">
        <f t="shared" si="12"/>
        <v>34.4</v>
      </c>
      <c r="G290" s="5">
        <v>85.2</v>
      </c>
      <c r="H290" s="5">
        <f t="shared" si="13"/>
        <v>34.080000000000005</v>
      </c>
      <c r="I290" s="5">
        <f t="shared" si="14"/>
        <v>68.48</v>
      </c>
      <c r="J290" s="4">
        <v>2</v>
      </c>
      <c r="K290" s="7" t="s">
        <v>15</v>
      </c>
    </row>
    <row r="291" spans="1:11">
      <c r="A291" s="4" t="s">
        <v>361</v>
      </c>
      <c r="B291" s="4">
        <v>20201108287</v>
      </c>
      <c r="C291" s="4" t="s">
        <v>343</v>
      </c>
      <c r="D291" s="4" t="s">
        <v>359</v>
      </c>
      <c r="E291" s="5">
        <v>87</v>
      </c>
      <c r="F291" s="5">
        <f t="shared" si="12"/>
        <v>34.799999999999997</v>
      </c>
      <c r="G291" s="5">
        <v>84</v>
      </c>
      <c r="H291" s="5">
        <f t="shared" si="13"/>
        <v>33.6</v>
      </c>
      <c r="I291" s="5">
        <f t="shared" si="14"/>
        <v>68.400000000000006</v>
      </c>
      <c r="J291" s="4">
        <v>3</v>
      </c>
      <c r="K291" s="7" t="s">
        <v>15</v>
      </c>
    </row>
    <row r="292" spans="1:11">
      <c r="A292" s="4" t="s">
        <v>362</v>
      </c>
      <c r="B292" s="4">
        <v>20201108290</v>
      </c>
      <c r="C292" s="4" t="s">
        <v>343</v>
      </c>
      <c r="D292" s="4" t="s">
        <v>359</v>
      </c>
      <c r="E292" s="5">
        <v>78.5</v>
      </c>
      <c r="F292" s="5">
        <f t="shared" si="12"/>
        <v>31.4</v>
      </c>
      <c r="G292" s="5">
        <v>82.5</v>
      </c>
      <c r="H292" s="5">
        <f t="shared" si="13"/>
        <v>33</v>
      </c>
      <c r="I292" s="5">
        <f t="shared" si="14"/>
        <v>64.400000000000006</v>
      </c>
      <c r="J292" s="4">
        <v>4</v>
      </c>
      <c r="K292" s="7"/>
    </row>
    <row r="293" spans="1:11">
      <c r="A293" s="4" t="s">
        <v>363</v>
      </c>
      <c r="B293" s="4">
        <v>20201108289</v>
      </c>
      <c r="C293" s="4" t="s">
        <v>343</v>
      </c>
      <c r="D293" s="4" t="s">
        <v>359</v>
      </c>
      <c r="E293" s="5">
        <v>80</v>
      </c>
      <c r="F293" s="5">
        <f t="shared" si="12"/>
        <v>32</v>
      </c>
      <c r="G293" s="5">
        <v>79.599999999999994</v>
      </c>
      <c r="H293" s="5">
        <f t="shared" si="13"/>
        <v>31.84</v>
      </c>
      <c r="I293" s="5">
        <f t="shared" si="14"/>
        <v>63.84</v>
      </c>
      <c r="J293" s="4">
        <v>5</v>
      </c>
      <c r="K293" s="7"/>
    </row>
    <row r="294" spans="1:11">
      <c r="A294" s="4" t="s">
        <v>364</v>
      </c>
      <c r="B294" s="4">
        <v>20201108292</v>
      </c>
      <c r="C294" s="4" t="s">
        <v>343</v>
      </c>
      <c r="D294" s="4" t="s">
        <v>359</v>
      </c>
      <c r="E294" s="5">
        <v>78.5</v>
      </c>
      <c r="F294" s="5">
        <f t="shared" si="12"/>
        <v>31.4</v>
      </c>
      <c r="G294" s="5">
        <v>80.900000000000006</v>
      </c>
      <c r="H294" s="5">
        <f t="shared" si="13"/>
        <v>32.360000000000007</v>
      </c>
      <c r="I294" s="5">
        <f t="shared" si="14"/>
        <v>63.760000000000005</v>
      </c>
      <c r="J294" s="4">
        <v>6</v>
      </c>
      <c r="K294" s="7"/>
    </row>
    <row r="295" spans="1:11">
      <c r="A295" s="4" t="s">
        <v>365</v>
      </c>
      <c r="B295" s="4">
        <v>20201108291</v>
      </c>
      <c r="C295" s="4" t="s">
        <v>343</v>
      </c>
      <c r="D295" s="4" t="s">
        <v>359</v>
      </c>
      <c r="E295" s="5">
        <v>78.5</v>
      </c>
      <c r="F295" s="5">
        <f t="shared" si="12"/>
        <v>31.4</v>
      </c>
      <c r="G295" s="5">
        <v>78.5</v>
      </c>
      <c r="H295" s="5">
        <f t="shared" si="13"/>
        <v>31.400000000000002</v>
      </c>
      <c r="I295" s="5">
        <f t="shared" si="14"/>
        <v>62.8</v>
      </c>
      <c r="J295" s="4">
        <v>7</v>
      </c>
      <c r="K295" s="7"/>
    </row>
    <row r="296" spans="1:11">
      <c r="A296" s="7" t="s">
        <v>366</v>
      </c>
      <c r="B296" s="4">
        <v>20201108294</v>
      </c>
      <c r="C296" s="7" t="s">
        <v>343</v>
      </c>
      <c r="D296" s="7" t="s">
        <v>359</v>
      </c>
      <c r="E296" s="8">
        <v>74</v>
      </c>
      <c r="F296" s="5">
        <f t="shared" si="12"/>
        <v>29.6</v>
      </c>
      <c r="G296" s="8">
        <v>77.7</v>
      </c>
      <c r="H296" s="5">
        <f t="shared" si="13"/>
        <v>31.080000000000002</v>
      </c>
      <c r="I296" s="5">
        <f t="shared" si="14"/>
        <v>60.680000000000007</v>
      </c>
      <c r="J296" s="4">
        <v>8</v>
      </c>
      <c r="K296" s="7"/>
    </row>
    <row r="297" spans="1:11">
      <c r="A297" s="9" t="s">
        <v>367</v>
      </c>
      <c r="B297" s="4">
        <v>20201108293</v>
      </c>
      <c r="C297" s="9" t="s">
        <v>343</v>
      </c>
      <c r="D297" s="9" t="s">
        <v>359</v>
      </c>
      <c r="E297" s="10">
        <v>76</v>
      </c>
      <c r="F297" s="5">
        <f t="shared" si="12"/>
        <v>30.4</v>
      </c>
      <c r="G297" s="10">
        <v>74.400000000000006</v>
      </c>
      <c r="H297" s="5">
        <f t="shared" si="13"/>
        <v>29.760000000000005</v>
      </c>
      <c r="I297" s="5">
        <f t="shared" si="14"/>
        <v>60.160000000000004</v>
      </c>
      <c r="J297" s="4">
        <v>9</v>
      </c>
      <c r="K297" s="7"/>
    </row>
    <row r="298" spans="1:11">
      <c r="A298" s="4" t="s">
        <v>368</v>
      </c>
      <c r="B298" s="4">
        <v>20201108295</v>
      </c>
      <c r="C298" s="4" t="s">
        <v>343</v>
      </c>
      <c r="D298" s="4" t="s">
        <v>369</v>
      </c>
      <c r="E298" s="5">
        <v>92.5</v>
      </c>
      <c r="F298" s="5">
        <f t="shared" si="12"/>
        <v>37</v>
      </c>
      <c r="G298" s="5">
        <v>78</v>
      </c>
      <c r="H298" s="5">
        <f t="shared" si="13"/>
        <v>31.200000000000003</v>
      </c>
      <c r="I298" s="5">
        <f t="shared" si="14"/>
        <v>68.2</v>
      </c>
      <c r="J298" s="4">
        <v>1</v>
      </c>
      <c r="K298" s="7" t="s">
        <v>15</v>
      </c>
    </row>
    <row r="299" spans="1:11">
      <c r="A299" s="4" t="s">
        <v>370</v>
      </c>
      <c r="B299" s="4">
        <v>20201108296</v>
      </c>
      <c r="C299" s="4" t="s">
        <v>343</v>
      </c>
      <c r="D299" s="4" t="s">
        <v>369</v>
      </c>
      <c r="E299" s="5">
        <v>89</v>
      </c>
      <c r="F299" s="5">
        <f t="shared" si="12"/>
        <v>35.6</v>
      </c>
      <c r="G299" s="5">
        <v>80.099999999999994</v>
      </c>
      <c r="H299" s="5">
        <f t="shared" si="13"/>
        <v>32.04</v>
      </c>
      <c r="I299" s="5">
        <f t="shared" si="14"/>
        <v>67.64</v>
      </c>
      <c r="J299" s="4">
        <v>2</v>
      </c>
      <c r="K299" s="7"/>
    </row>
    <row r="300" spans="1:11">
      <c r="A300" s="4" t="s">
        <v>371</v>
      </c>
      <c r="B300" s="4">
        <v>20201108297</v>
      </c>
      <c r="C300" s="4" t="s">
        <v>343</v>
      </c>
      <c r="D300" s="4" t="s">
        <v>369</v>
      </c>
      <c r="E300" s="5">
        <v>82.5</v>
      </c>
      <c r="F300" s="5">
        <f t="shared" si="12"/>
        <v>33</v>
      </c>
      <c r="G300" s="5">
        <v>80.599999999999994</v>
      </c>
      <c r="H300" s="5">
        <f t="shared" si="13"/>
        <v>32.24</v>
      </c>
      <c r="I300" s="5">
        <f t="shared" si="14"/>
        <v>65.240000000000009</v>
      </c>
      <c r="J300" s="4">
        <v>3</v>
      </c>
      <c r="K300" s="7"/>
    </row>
    <row r="301" spans="1:11">
      <c r="A301" s="4" t="s">
        <v>372</v>
      </c>
      <c r="B301" s="4">
        <v>20201108298</v>
      </c>
      <c r="C301" s="4" t="s">
        <v>343</v>
      </c>
      <c r="D301" s="4" t="s">
        <v>373</v>
      </c>
      <c r="E301" s="5">
        <v>84.5</v>
      </c>
      <c r="F301" s="5">
        <f t="shared" si="12"/>
        <v>33.799999999999997</v>
      </c>
      <c r="G301" s="5">
        <v>82.1</v>
      </c>
      <c r="H301" s="5">
        <f t="shared" si="13"/>
        <v>32.839999999999996</v>
      </c>
      <c r="I301" s="5">
        <f t="shared" si="14"/>
        <v>66.639999999999986</v>
      </c>
      <c r="J301" s="4">
        <v>1</v>
      </c>
      <c r="K301" s="7" t="s">
        <v>15</v>
      </c>
    </row>
    <row r="302" spans="1:11">
      <c r="A302" s="7" t="s">
        <v>374</v>
      </c>
      <c r="B302" s="4">
        <v>20201108300</v>
      </c>
      <c r="C302" s="7" t="s">
        <v>343</v>
      </c>
      <c r="D302" s="7" t="s">
        <v>373</v>
      </c>
      <c r="E302" s="8">
        <v>76.5</v>
      </c>
      <c r="F302" s="5">
        <f t="shared" si="12"/>
        <v>30.599999999999998</v>
      </c>
      <c r="G302" s="8">
        <v>81.3</v>
      </c>
      <c r="H302" s="5">
        <f t="shared" si="13"/>
        <v>32.520000000000003</v>
      </c>
      <c r="I302" s="5">
        <f t="shared" si="14"/>
        <v>63.120000000000005</v>
      </c>
      <c r="J302" s="11">
        <v>2</v>
      </c>
      <c r="K302" s="7"/>
    </row>
    <row r="303" spans="1:11">
      <c r="A303" s="4" t="s">
        <v>375</v>
      </c>
      <c r="B303" s="4">
        <v>20201108299</v>
      </c>
      <c r="C303" s="4" t="s">
        <v>343</v>
      </c>
      <c r="D303" s="4" t="s">
        <v>373</v>
      </c>
      <c r="E303" s="5">
        <v>78.5</v>
      </c>
      <c r="F303" s="5">
        <f t="shared" si="12"/>
        <v>31.4</v>
      </c>
      <c r="G303" s="5">
        <v>76</v>
      </c>
      <c r="H303" s="5">
        <f t="shared" si="13"/>
        <v>30.400000000000002</v>
      </c>
      <c r="I303" s="5">
        <f t="shared" si="14"/>
        <v>61.8</v>
      </c>
      <c r="J303" s="4">
        <v>3</v>
      </c>
      <c r="K303" s="7"/>
    </row>
  </sheetData>
  <mergeCells count="10">
    <mergeCell ref="J2:J3"/>
    <mergeCell ref="K2:K3"/>
    <mergeCell ref="A1:K1"/>
    <mergeCell ref="E2:F2"/>
    <mergeCell ref="G2:H2"/>
    <mergeCell ref="A2:A3"/>
    <mergeCell ref="B2:B3"/>
    <mergeCell ref="C2:C3"/>
    <mergeCell ref="D2:D3"/>
    <mergeCell ref="I2:I3"/>
  </mergeCells>
  <phoneticPr fontId="4" type="noConversion"/>
  <printOptions horizontalCentered="1"/>
  <pageMargins left="0.59055118110236227" right="0.51181102362204722" top="0.23622047244094491" bottom="0.23622047244094491" header="0.51181102362204722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lyh</cp:lastModifiedBy>
  <cp:lastPrinted>2020-11-08T13:24:38Z</cp:lastPrinted>
  <dcterms:created xsi:type="dcterms:W3CDTF">2020-11-08T11:36:58Z</dcterms:created>
  <dcterms:modified xsi:type="dcterms:W3CDTF">2020-11-08T13:24:43Z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