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总成绩公示" sheetId="3" r:id="rId1"/>
  </sheets>
  <definedNames>
    <definedName name="_xlnm._FilterDatabase" localSheetId="0" hidden="1">总成绩公示!$A$2:$I$180</definedName>
    <definedName name="_xlnm.Print_Titles" localSheetId="0">总成绩公示!$2:$2</definedName>
  </definedNames>
  <calcPr calcId="144525"/>
</workbook>
</file>

<file path=xl/sharedStrings.xml><?xml version="1.0" encoding="utf-8"?>
<sst xmlns="http://schemas.openxmlformats.org/spreadsheetml/2006/main" count="725" uniqueCount="389">
  <si>
    <t>凤冈县2020年公开招聘事业单位人员总成绩公示（卫健系统）</t>
  </si>
  <si>
    <t>姓名</t>
  </si>
  <si>
    <t>面试准考证号码</t>
  </si>
  <si>
    <t>报考单位及代码</t>
  </si>
  <si>
    <t>报考职位及代码</t>
  </si>
  <si>
    <t>笔试成绩</t>
  </si>
  <si>
    <t>折算后笔试成绩（笔试成绩÷1.5×0.6）</t>
  </si>
  <si>
    <t>面试成绩</t>
  </si>
  <si>
    <t>折算后面试成绩（面试成绩×0.4）</t>
  </si>
  <si>
    <t>总成绩【（笔试成绩÷1.5×0.6）+（面试成绩×0.4）】</t>
  </si>
  <si>
    <t>王万会</t>
  </si>
  <si>
    <t>WMS2020001</t>
  </si>
  <si>
    <r>
      <rPr>
        <sz val="10"/>
        <rFont val="Arial"/>
        <charset val="0"/>
      </rPr>
      <t>1211</t>
    </r>
    <r>
      <rPr>
        <sz val="10"/>
        <rFont val="宋体"/>
        <charset val="0"/>
      </rPr>
      <t>凤冈县人民医院</t>
    </r>
  </si>
  <si>
    <r>
      <rPr>
        <sz val="10"/>
        <rFont val="Arial"/>
        <charset val="0"/>
      </rPr>
      <t>01</t>
    </r>
    <r>
      <rPr>
        <sz val="10"/>
        <rFont val="宋体"/>
        <charset val="0"/>
      </rPr>
      <t>西医临床医师</t>
    </r>
  </si>
  <si>
    <t>肖英</t>
  </si>
  <si>
    <t>WMS2020002</t>
  </si>
  <si>
    <t>1211凤冈县人民医院</t>
  </si>
  <si>
    <t>01西医临床医师</t>
  </si>
  <si>
    <t>田晓梅</t>
  </si>
  <si>
    <t>WMS2020003</t>
  </si>
  <si>
    <t>吴昊</t>
  </si>
  <si>
    <t>WMS2020004</t>
  </si>
  <si>
    <t>秦绪</t>
  </si>
  <si>
    <t>WMS2020005</t>
  </si>
  <si>
    <t>张顺江</t>
  </si>
  <si>
    <t>WMS2020006</t>
  </si>
  <si>
    <t>覃晒青</t>
  </si>
  <si>
    <t>WMS2020007</t>
  </si>
  <si>
    <t>朱毅</t>
  </si>
  <si>
    <t>WMS2020008</t>
  </si>
  <si>
    <t>王先艳</t>
  </si>
  <si>
    <t>WMS2020009</t>
  </si>
  <si>
    <t>蒋勇</t>
  </si>
  <si>
    <t>WMS2020010</t>
  </si>
  <si>
    <t>龚锐</t>
  </si>
  <si>
    <t>WMS2020011</t>
  </si>
  <si>
    <t>02西医临床医师</t>
  </si>
  <si>
    <t>潘龙海</t>
  </si>
  <si>
    <t>WMS2020012</t>
  </si>
  <si>
    <t>袁铭凤</t>
  </si>
  <si>
    <t>WMS2020013</t>
  </si>
  <si>
    <t>李茂玉</t>
  </si>
  <si>
    <t>WMS2020014</t>
  </si>
  <si>
    <t>高丽</t>
  </si>
  <si>
    <t>WMS2020015</t>
  </si>
  <si>
    <t>周芝琴</t>
  </si>
  <si>
    <t>WMS2020016</t>
  </si>
  <si>
    <t>田景军</t>
  </si>
  <si>
    <t>WMS2020017</t>
  </si>
  <si>
    <t>任光霞</t>
  </si>
  <si>
    <t>WMS2020018</t>
  </si>
  <si>
    <t>梁艳</t>
  </si>
  <si>
    <t>WMS2020019</t>
  </si>
  <si>
    <t>杜啟科</t>
  </si>
  <si>
    <t>WMS2020020</t>
  </si>
  <si>
    <t>罗涛</t>
  </si>
  <si>
    <t>WMS2020021</t>
  </si>
  <si>
    <t>刘邦羽</t>
  </si>
  <si>
    <t>WMS2020022</t>
  </si>
  <si>
    <t>赵军</t>
  </si>
  <si>
    <t>WMS2020023</t>
  </si>
  <si>
    <t>04中医临床医师</t>
  </si>
  <si>
    <t>尹丽</t>
  </si>
  <si>
    <t>WMS2020024</t>
  </si>
  <si>
    <t>曾红</t>
  </si>
  <si>
    <t>WMS2020025</t>
  </si>
  <si>
    <t>张丽</t>
  </si>
  <si>
    <t>WMS2020026</t>
  </si>
  <si>
    <t>朱勇</t>
  </si>
  <si>
    <t>WMS2020027</t>
  </si>
  <si>
    <t>简飘</t>
  </si>
  <si>
    <t>WMS2020028</t>
  </si>
  <si>
    <t>付细丽</t>
  </si>
  <si>
    <t>WMS2020029</t>
  </si>
  <si>
    <t>钱芹</t>
  </si>
  <si>
    <t>WMS2020030</t>
  </si>
  <si>
    <r>
      <rPr>
        <sz val="10"/>
        <rFont val="Arial"/>
        <charset val="0"/>
      </rPr>
      <t>05</t>
    </r>
    <r>
      <rPr>
        <sz val="10"/>
        <rFont val="宋体"/>
        <charset val="0"/>
      </rPr>
      <t>口腔医师</t>
    </r>
  </si>
  <si>
    <t>陈朝飞</t>
  </si>
  <si>
    <t>WMS2020031</t>
  </si>
  <si>
    <t>06影像技师</t>
  </si>
  <si>
    <t>罗雅楠</t>
  </si>
  <si>
    <t>WMS2020032</t>
  </si>
  <si>
    <t>蔡春艳</t>
  </si>
  <si>
    <t>WMS2020033</t>
  </si>
  <si>
    <t>张先兰</t>
  </si>
  <si>
    <t>WMS2020034</t>
  </si>
  <si>
    <t>罗燕</t>
  </si>
  <si>
    <t>WMS2020035</t>
  </si>
  <si>
    <t>07护理人员</t>
  </si>
  <si>
    <t>胡远洪</t>
  </si>
  <si>
    <t>WMS2020036</t>
  </si>
  <si>
    <t>牟姗姗</t>
  </si>
  <si>
    <t>WMS2020037</t>
  </si>
  <si>
    <t>陈淑</t>
  </si>
  <si>
    <t>WMS2020038</t>
  </si>
  <si>
    <t>王霜</t>
  </si>
  <si>
    <t>WMS2020039</t>
  </si>
  <si>
    <t>练红利</t>
  </si>
  <si>
    <t>WMS2020040</t>
  </si>
  <si>
    <t>黄菊</t>
  </si>
  <si>
    <t>WMS2020041</t>
  </si>
  <si>
    <t>彭丽</t>
  </si>
  <si>
    <t>WMS2020042</t>
  </si>
  <si>
    <t>李正妮</t>
  </si>
  <si>
    <t>WMS2020043</t>
  </si>
  <si>
    <t>龙静</t>
  </si>
  <si>
    <t>WMS2020044</t>
  </si>
  <si>
    <t>谭燕玲</t>
  </si>
  <si>
    <t>WMS2020045</t>
  </si>
  <si>
    <t>刘亚玉</t>
  </si>
  <si>
    <t>WMS2020046</t>
  </si>
  <si>
    <t>张正美</t>
  </si>
  <si>
    <t>WMS2020047</t>
  </si>
  <si>
    <t>王丽</t>
  </si>
  <si>
    <t>WMS2020048</t>
  </si>
  <si>
    <t>彭洪江</t>
  </si>
  <si>
    <t>WMS2020049</t>
  </si>
  <si>
    <t>刘文静</t>
  </si>
  <si>
    <t>WMS2020050</t>
  </si>
  <si>
    <t>杨晓林</t>
  </si>
  <si>
    <t>WMS2020051</t>
  </si>
  <si>
    <t>叶会玲</t>
  </si>
  <si>
    <t>WMS2020052</t>
  </si>
  <si>
    <t>唐远灵</t>
  </si>
  <si>
    <t>WMS2020053</t>
  </si>
  <si>
    <t>安珊</t>
  </si>
  <si>
    <t>WMS2020054</t>
  </si>
  <si>
    <t>王红</t>
  </si>
  <si>
    <t>WMS2020055</t>
  </si>
  <si>
    <t>1212凤冈县中医院</t>
  </si>
  <si>
    <t>01麻醉医师</t>
  </si>
  <si>
    <t>田仁松</t>
  </si>
  <si>
    <t>WMS2020056</t>
  </si>
  <si>
    <t>罗波</t>
  </si>
  <si>
    <t>WMS2020057</t>
  </si>
  <si>
    <t>02影像医师</t>
  </si>
  <si>
    <t>张长春</t>
  </si>
  <si>
    <t>WMS2020058</t>
  </si>
  <si>
    <t>03临床医师</t>
  </si>
  <si>
    <t>周坦</t>
  </si>
  <si>
    <t>WMS2020059</t>
  </si>
  <si>
    <t>刘永伦</t>
  </si>
  <si>
    <t>WMS2020060</t>
  </si>
  <si>
    <t>田军</t>
  </si>
  <si>
    <t>WMS2020061</t>
  </si>
  <si>
    <t>唐凯军</t>
  </si>
  <si>
    <t>WMS2020062</t>
  </si>
  <si>
    <t>欧阳懿君</t>
  </si>
  <si>
    <t>WMS2020063</t>
  </si>
  <si>
    <t>陈果</t>
  </si>
  <si>
    <t>WMS2020064</t>
  </si>
  <si>
    <t>04中医医师</t>
  </si>
  <si>
    <t>简光续</t>
  </si>
  <si>
    <t>WMS2020065</t>
  </si>
  <si>
    <t>黄小东</t>
  </si>
  <si>
    <t>WMS2020066</t>
  </si>
  <si>
    <t>杨玉欣</t>
  </si>
  <si>
    <t>WMS2020067</t>
  </si>
  <si>
    <t>匡欢娜</t>
  </si>
  <si>
    <t>WMS2020068</t>
  </si>
  <si>
    <t>丁金兵</t>
  </si>
  <si>
    <t>WMS2020069</t>
  </si>
  <si>
    <t>廖磊</t>
  </si>
  <si>
    <t>WMS2020070</t>
  </si>
  <si>
    <t>刘亚琴</t>
  </si>
  <si>
    <t>WMS2020071</t>
  </si>
  <si>
    <t>刘胜美</t>
  </si>
  <si>
    <t>WMS2020072</t>
  </si>
  <si>
    <t>陈小兰</t>
  </si>
  <si>
    <t>WMS2020073</t>
  </si>
  <si>
    <t>安会</t>
  </si>
  <si>
    <t>WMS2020074</t>
  </si>
  <si>
    <t>杨世超</t>
  </si>
  <si>
    <t>WMS2020075</t>
  </si>
  <si>
    <t>皮万丽</t>
  </si>
  <si>
    <t>WMS2020076</t>
  </si>
  <si>
    <t>杨茂玉</t>
  </si>
  <si>
    <t>WMS2020077</t>
  </si>
  <si>
    <t>田轶岚</t>
  </si>
  <si>
    <t>WMS2020078</t>
  </si>
  <si>
    <t>王远霞</t>
  </si>
  <si>
    <t>WMS2020079</t>
  </si>
  <si>
    <t>简敏敏</t>
  </si>
  <si>
    <t>WMS2020080</t>
  </si>
  <si>
    <t>罗雪琴</t>
  </si>
  <si>
    <t>WMS2020081</t>
  </si>
  <si>
    <t>吴进</t>
  </si>
  <si>
    <t>WMS2020082</t>
  </si>
  <si>
    <t>王才进</t>
  </si>
  <si>
    <t>WMS2020083</t>
  </si>
  <si>
    <t>1213凤冈县乡镇卫生院</t>
  </si>
  <si>
    <t>01临床医生</t>
  </si>
  <si>
    <t>汪磊宝</t>
  </si>
  <si>
    <t>WMS2020084</t>
  </si>
  <si>
    <t>税鸿</t>
  </si>
  <si>
    <t>WMS2020085</t>
  </si>
  <si>
    <t>张春霖</t>
  </si>
  <si>
    <t>WMS2020086</t>
  </si>
  <si>
    <t>彭雪艳</t>
  </si>
  <si>
    <t>WMS2020087</t>
  </si>
  <si>
    <t>徐念</t>
  </si>
  <si>
    <t>WMS2020088</t>
  </si>
  <si>
    <t>任沙清</t>
  </si>
  <si>
    <t>WMS2020089</t>
  </si>
  <si>
    <t>张露洁</t>
  </si>
  <si>
    <t>WMS2020090</t>
  </si>
  <si>
    <t>陈述容</t>
  </si>
  <si>
    <t>WMS2020091</t>
  </si>
  <si>
    <t>李林城</t>
  </si>
  <si>
    <t>WMS2020092</t>
  </si>
  <si>
    <t>冉红霞</t>
  </si>
  <si>
    <t>WMS2020093</t>
  </si>
  <si>
    <t>杨慧敏</t>
  </si>
  <si>
    <t>WMS2020094</t>
  </si>
  <si>
    <t>缺考</t>
  </si>
  <si>
    <t>吴明涛</t>
  </si>
  <si>
    <t>WMS2020095</t>
  </si>
  <si>
    <t>黄静</t>
  </si>
  <si>
    <t>WMS2020096</t>
  </si>
  <si>
    <t>陈旭飞</t>
  </si>
  <si>
    <t>WMS2020097</t>
  </si>
  <si>
    <t>贾木猛</t>
  </si>
  <si>
    <t>WMS2020098</t>
  </si>
  <si>
    <t>肖凯刚</t>
  </si>
  <si>
    <t>WMS2020099</t>
  </si>
  <si>
    <t>冉玲丽</t>
  </si>
  <si>
    <t>WMS2020100</t>
  </si>
  <si>
    <t>鲁琴</t>
  </si>
  <si>
    <t>WMS2020101</t>
  </si>
  <si>
    <t>杨兴江</t>
  </si>
  <si>
    <t>WMS2020102</t>
  </si>
  <si>
    <t>曹培苗</t>
  </si>
  <si>
    <t>WMS2020117</t>
  </si>
  <si>
    <t>03中医医生</t>
  </si>
  <si>
    <t>陈洁</t>
  </si>
  <si>
    <t>WMS2020124</t>
  </si>
  <si>
    <t>陈倩</t>
  </si>
  <si>
    <t>WMS2020123</t>
  </si>
  <si>
    <t>陈宪</t>
  </si>
  <si>
    <t>WMS2020110</t>
  </si>
  <si>
    <t>范丽萍</t>
  </si>
  <si>
    <t>WMS2020120</t>
  </si>
  <si>
    <t>黄仕雄</t>
  </si>
  <si>
    <t>WMS2020122</t>
  </si>
  <si>
    <t>黄英</t>
  </si>
  <si>
    <t>WMS2020118</t>
  </si>
  <si>
    <t>李方仙</t>
  </si>
  <si>
    <t>WMS2020108</t>
  </si>
  <si>
    <t>02中医医生</t>
  </si>
  <si>
    <t>李佳新</t>
  </si>
  <si>
    <t>WMS2020115</t>
  </si>
  <si>
    <t>李林娅</t>
  </si>
  <si>
    <t>WMS2020126</t>
  </si>
  <si>
    <t>李潇潇</t>
  </si>
  <si>
    <t>WMS2020121</t>
  </si>
  <si>
    <t>李智玲</t>
  </si>
  <si>
    <t>WMS2020129</t>
  </si>
  <si>
    <t>梁正英</t>
  </si>
  <si>
    <t>WMS2020119</t>
  </si>
  <si>
    <t>林方松</t>
  </si>
  <si>
    <t>WMS2020125</t>
  </si>
  <si>
    <t>刘亚</t>
  </si>
  <si>
    <t>WMS2020116</t>
  </si>
  <si>
    <t>吕磊</t>
  </si>
  <si>
    <t>WMS2020111</t>
  </si>
  <si>
    <t>毛琴</t>
  </si>
  <si>
    <t>WMS2020106</t>
  </si>
  <si>
    <t>苏永霞</t>
  </si>
  <si>
    <t>WMS2020103</t>
  </si>
  <si>
    <t>谭焰</t>
  </si>
  <si>
    <t>WMS2020128</t>
  </si>
  <si>
    <t>唐润辉</t>
  </si>
  <si>
    <t>WMS2020105</t>
  </si>
  <si>
    <t>田茂雪</t>
  </si>
  <si>
    <t>WMS2020104</t>
  </si>
  <si>
    <t>万双群</t>
  </si>
  <si>
    <t>WMS2020127</t>
  </si>
  <si>
    <t>王琼</t>
  </si>
  <si>
    <t>WMS2020112</t>
  </si>
  <si>
    <t>王泽珊</t>
  </si>
  <si>
    <t>WMS2020109</t>
  </si>
  <si>
    <t>谢丽</t>
  </si>
  <si>
    <t>WMS2020107</t>
  </si>
  <si>
    <t>谢素波</t>
  </si>
  <si>
    <t>WMS2020114</t>
  </si>
  <si>
    <t>郑凯凯</t>
  </si>
  <si>
    <t>WMS2020113</t>
  </si>
  <si>
    <t>钱奎</t>
  </si>
  <si>
    <t>WMS2020130</t>
  </si>
  <si>
    <t>04中医医生</t>
  </si>
  <si>
    <t>陈梦</t>
  </si>
  <si>
    <t>WMS2020131</t>
  </si>
  <si>
    <t>何双</t>
  </si>
  <si>
    <t>WMS2020132</t>
  </si>
  <si>
    <t>蔡丹</t>
  </si>
  <si>
    <t>WMS2020133</t>
  </si>
  <si>
    <t>胡宇</t>
  </si>
  <si>
    <t>WMS2020134</t>
  </si>
  <si>
    <t>代成玉</t>
  </si>
  <si>
    <t>WMS2020135</t>
  </si>
  <si>
    <t>周林深</t>
  </si>
  <si>
    <t>WMS2020136</t>
  </si>
  <si>
    <t>李贤智</t>
  </si>
  <si>
    <t>WMS2020137</t>
  </si>
  <si>
    <t>漆小飞</t>
  </si>
  <si>
    <t>WMS2020138</t>
  </si>
  <si>
    <t>任义妮</t>
  </si>
  <si>
    <t>WMS2020139</t>
  </si>
  <si>
    <t>敖林城</t>
  </si>
  <si>
    <t>WMS2020140</t>
  </si>
  <si>
    <t>刘倩</t>
  </si>
  <si>
    <t>WMS2020141</t>
  </si>
  <si>
    <t>李贺龙</t>
  </si>
  <si>
    <t>WMS2020142</t>
  </si>
  <si>
    <t>罗菊</t>
  </si>
  <si>
    <t>WMS2020143</t>
  </si>
  <si>
    <t>秦钰</t>
  </si>
  <si>
    <t>WMS2020144</t>
  </si>
  <si>
    <t>郭松林</t>
  </si>
  <si>
    <t>WMS2020145</t>
  </si>
  <si>
    <t>赵远彬</t>
  </si>
  <si>
    <t>WMS2020146</t>
  </si>
  <si>
    <t>许毅梅</t>
  </si>
  <si>
    <t>WMS2020147</t>
  </si>
  <si>
    <t>蒋永燕</t>
  </si>
  <si>
    <t>WMS2020148</t>
  </si>
  <si>
    <t>吴娟凤</t>
  </si>
  <si>
    <t>WMS2020149</t>
  </si>
  <si>
    <t>郑梅梅</t>
  </si>
  <si>
    <t>WMS2020150</t>
  </si>
  <si>
    <t>陈小雪</t>
  </si>
  <si>
    <t>WMS2020151</t>
  </si>
  <si>
    <t>廖星</t>
  </si>
  <si>
    <t>WMS2020152</t>
  </si>
  <si>
    <t>05检验医生</t>
  </si>
  <si>
    <t>冉双艳</t>
  </si>
  <si>
    <t>WMS2020153</t>
  </si>
  <si>
    <t>秦世玲</t>
  </si>
  <si>
    <t>WMS2020154</t>
  </si>
  <si>
    <t>徐艳</t>
  </si>
  <si>
    <t>WMS2020155</t>
  </si>
  <si>
    <t>王远波</t>
  </si>
  <si>
    <t>WMS2020156</t>
  </si>
  <si>
    <t>梁秋芬</t>
  </si>
  <si>
    <t>WMS2020157</t>
  </si>
  <si>
    <t>张俊芳</t>
  </si>
  <si>
    <t>WMS2020158</t>
  </si>
  <si>
    <t>06护理人员</t>
  </si>
  <si>
    <t>黄财</t>
  </si>
  <si>
    <t>WMS2020159</t>
  </si>
  <si>
    <t>王国霖</t>
  </si>
  <si>
    <t>WMS2020160</t>
  </si>
  <si>
    <t>徐政敏</t>
  </si>
  <si>
    <t>WMS2020161</t>
  </si>
  <si>
    <t>甘文君</t>
  </si>
  <si>
    <t>WMS2020162</t>
  </si>
  <si>
    <t>卢丽娜</t>
  </si>
  <si>
    <t>WMS2020163</t>
  </si>
  <si>
    <t>黄琪</t>
  </si>
  <si>
    <t>WMS2020164</t>
  </si>
  <si>
    <t>陈丹丹</t>
  </si>
  <si>
    <t>WMS2020165</t>
  </si>
  <si>
    <t>安胜玉</t>
  </si>
  <si>
    <t>WMS2020166</t>
  </si>
  <si>
    <t>田雪玲</t>
  </si>
  <si>
    <t>WMS2020167</t>
  </si>
  <si>
    <t>吴凤丽</t>
  </si>
  <si>
    <t>WMS2020168</t>
  </si>
  <si>
    <t>谢莉</t>
  </si>
  <si>
    <t>WMS2020169</t>
  </si>
  <si>
    <t>黄丽</t>
  </si>
  <si>
    <t>WMS2020170</t>
  </si>
  <si>
    <t>黄凤雪</t>
  </si>
  <si>
    <t>WMS2020171</t>
  </si>
  <si>
    <t>贾曼铃</t>
  </si>
  <si>
    <t>WMS2020172</t>
  </si>
  <si>
    <t>龚明霞</t>
  </si>
  <si>
    <t>WMS2020173</t>
  </si>
  <si>
    <t>练堂敏</t>
  </si>
  <si>
    <t>WMS2020174</t>
  </si>
  <si>
    <t>欧阳雪</t>
  </si>
  <si>
    <t>WMS2020175</t>
  </si>
  <si>
    <t>杨丹丹</t>
  </si>
  <si>
    <t>WMS2020176</t>
  </si>
  <si>
    <t>07网络工程师</t>
  </si>
  <si>
    <t>陈豪杰</t>
  </si>
  <si>
    <t>WMS2020177</t>
  </si>
  <si>
    <t>汪松</t>
  </si>
  <si>
    <t>WMS2020178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</si>
</sst>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abSelected="1" topLeftCell="A76" workbookViewId="0">
      <selection activeCell="O41" sqref="O32:V41"/>
    </sheetView>
  </sheetViews>
  <sheetFormatPr defaultColWidth="9" defaultRowHeight="13.5"/>
  <cols>
    <col min="1" max="1" width="8.75" style="3" customWidth="1"/>
    <col min="2" max="2" width="14.125" style="3" customWidth="1"/>
    <col min="3" max="3" width="19.625" style="3" customWidth="1"/>
    <col min="4" max="4" width="16.125" style="3" customWidth="1"/>
    <col min="5" max="5" width="10.625" style="3" customWidth="1"/>
    <col min="6" max="8" width="10.625" style="4" customWidth="1"/>
    <col min="9" max="9" width="10.875" style="4" customWidth="1"/>
  </cols>
  <sheetData>
    <row r="1" ht="52.8" customHeight="1" spans="1:9">
      <c r="A1" s="5" t="s">
        <v>0</v>
      </c>
      <c r="B1" s="5"/>
      <c r="C1" s="5"/>
      <c r="D1" s="5"/>
      <c r="E1" s="5"/>
      <c r="F1" s="6"/>
      <c r="G1" s="6"/>
      <c r="H1" s="6"/>
      <c r="I1" s="6"/>
    </row>
    <row r="2" s="1" customFormat="1" ht="70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 t="s">
        <v>7</v>
      </c>
      <c r="H2" s="9" t="s">
        <v>8</v>
      </c>
      <c r="I2" s="9" t="s">
        <v>9</v>
      </c>
    </row>
    <row r="3" s="2" customFormat="1" ht="48" customHeight="1" spans="1:9">
      <c r="A3" s="11" t="s">
        <v>10</v>
      </c>
      <c r="B3" s="11" t="s">
        <v>11</v>
      </c>
      <c r="C3" s="11" t="s">
        <v>12</v>
      </c>
      <c r="D3" s="11" t="s">
        <v>13</v>
      </c>
      <c r="E3" s="11">
        <v>77</v>
      </c>
      <c r="F3" s="12">
        <f>ROUND(E3/1.5*0.6,2)</f>
        <v>30.8</v>
      </c>
      <c r="G3" s="12">
        <v>80.9</v>
      </c>
      <c r="H3" s="12">
        <f>ROUND(G3*0.4,2)</f>
        <v>32.36</v>
      </c>
      <c r="I3" s="12">
        <f>F3+H3</f>
        <v>63.16</v>
      </c>
    </row>
    <row r="4" s="2" customFormat="1" ht="48" customHeight="1" spans="1:9">
      <c r="A4" s="11" t="s">
        <v>14</v>
      </c>
      <c r="B4" s="11" t="s">
        <v>15</v>
      </c>
      <c r="C4" s="11" t="s">
        <v>16</v>
      </c>
      <c r="D4" s="11" t="s">
        <v>17</v>
      </c>
      <c r="E4" s="11">
        <v>75.5</v>
      </c>
      <c r="F4" s="12">
        <f t="shared" ref="F4:F35" si="0">ROUND(E4/1.5*0.6,2)</f>
        <v>30.2</v>
      </c>
      <c r="G4" s="12">
        <v>85.5</v>
      </c>
      <c r="H4" s="12">
        <f t="shared" ref="H4:H35" si="1">ROUND(G4*0.4,2)</f>
        <v>34.2</v>
      </c>
      <c r="I4" s="12">
        <f t="shared" ref="I4:I35" si="2">F4+H4</f>
        <v>64.4</v>
      </c>
    </row>
    <row r="5" s="2" customFormat="1" ht="48" customHeight="1" spans="1:9">
      <c r="A5" s="11" t="s">
        <v>18</v>
      </c>
      <c r="B5" s="11" t="s">
        <v>19</v>
      </c>
      <c r="C5" s="11" t="s">
        <v>16</v>
      </c>
      <c r="D5" s="11" t="s">
        <v>17</v>
      </c>
      <c r="E5" s="11">
        <v>74.5</v>
      </c>
      <c r="F5" s="12">
        <f t="shared" si="0"/>
        <v>29.8</v>
      </c>
      <c r="G5" s="12">
        <v>80.4</v>
      </c>
      <c r="H5" s="12">
        <f t="shared" si="1"/>
        <v>32.16</v>
      </c>
      <c r="I5" s="12">
        <f t="shared" si="2"/>
        <v>61.96</v>
      </c>
    </row>
    <row r="6" s="2" customFormat="1" ht="48" customHeight="1" spans="1:9">
      <c r="A6" s="11" t="s">
        <v>20</v>
      </c>
      <c r="B6" s="11" t="s">
        <v>21</v>
      </c>
      <c r="C6" s="11" t="s">
        <v>16</v>
      </c>
      <c r="D6" s="11" t="s">
        <v>17</v>
      </c>
      <c r="E6" s="11">
        <v>73</v>
      </c>
      <c r="F6" s="12">
        <f t="shared" si="0"/>
        <v>29.2</v>
      </c>
      <c r="G6" s="12">
        <v>80.2</v>
      </c>
      <c r="H6" s="12">
        <f t="shared" si="1"/>
        <v>32.08</v>
      </c>
      <c r="I6" s="12">
        <f t="shared" si="2"/>
        <v>61.28</v>
      </c>
    </row>
    <row r="7" s="2" customFormat="1" ht="48" customHeight="1" spans="1:9">
      <c r="A7" s="11" t="s">
        <v>22</v>
      </c>
      <c r="B7" s="11" t="s">
        <v>23</v>
      </c>
      <c r="C7" s="11" t="s">
        <v>16</v>
      </c>
      <c r="D7" s="11" t="s">
        <v>17</v>
      </c>
      <c r="E7" s="11">
        <v>72.5</v>
      </c>
      <c r="F7" s="12">
        <f t="shared" si="0"/>
        <v>29</v>
      </c>
      <c r="G7" s="12">
        <v>76</v>
      </c>
      <c r="H7" s="12">
        <f t="shared" si="1"/>
        <v>30.4</v>
      </c>
      <c r="I7" s="12">
        <f t="shared" si="2"/>
        <v>59.4</v>
      </c>
    </row>
    <row r="8" s="2" customFormat="1" ht="48" customHeight="1" spans="1:9">
      <c r="A8" s="11" t="s">
        <v>24</v>
      </c>
      <c r="B8" s="11" t="s">
        <v>25</v>
      </c>
      <c r="C8" s="11" t="s">
        <v>16</v>
      </c>
      <c r="D8" s="11" t="s">
        <v>17</v>
      </c>
      <c r="E8" s="11">
        <v>70.5</v>
      </c>
      <c r="F8" s="12">
        <f t="shared" si="0"/>
        <v>28.2</v>
      </c>
      <c r="G8" s="12">
        <v>81.5</v>
      </c>
      <c r="H8" s="12">
        <f t="shared" si="1"/>
        <v>32.6</v>
      </c>
      <c r="I8" s="12">
        <f t="shared" si="2"/>
        <v>60.8</v>
      </c>
    </row>
    <row r="9" s="2" customFormat="1" ht="48" customHeight="1" spans="1:9">
      <c r="A9" s="11" t="s">
        <v>26</v>
      </c>
      <c r="B9" s="11" t="s">
        <v>27</v>
      </c>
      <c r="C9" s="11" t="s">
        <v>16</v>
      </c>
      <c r="D9" s="11" t="s">
        <v>17</v>
      </c>
      <c r="E9" s="11">
        <v>68.5</v>
      </c>
      <c r="F9" s="12">
        <f t="shared" si="0"/>
        <v>27.4</v>
      </c>
      <c r="G9" s="12">
        <v>81.9</v>
      </c>
      <c r="H9" s="12">
        <f t="shared" si="1"/>
        <v>32.76</v>
      </c>
      <c r="I9" s="12">
        <f t="shared" si="2"/>
        <v>60.16</v>
      </c>
    </row>
    <row r="10" s="2" customFormat="1" ht="48" customHeight="1" spans="1:9">
      <c r="A10" s="11" t="s">
        <v>28</v>
      </c>
      <c r="B10" s="11" t="s">
        <v>29</v>
      </c>
      <c r="C10" s="11" t="s">
        <v>16</v>
      </c>
      <c r="D10" s="11" t="s">
        <v>17</v>
      </c>
      <c r="E10" s="11">
        <v>63</v>
      </c>
      <c r="F10" s="12">
        <f t="shared" si="0"/>
        <v>25.2</v>
      </c>
      <c r="G10" s="12">
        <v>84.2</v>
      </c>
      <c r="H10" s="12">
        <f t="shared" si="1"/>
        <v>33.68</v>
      </c>
      <c r="I10" s="12">
        <f t="shared" si="2"/>
        <v>58.88</v>
      </c>
    </row>
    <row r="11" s="2" customFormat="1" ht="48" customHeight="1" spans="1:9">
      <c r="A11" s="11" t="s">
        <v>30</v>
      </c>
      <c r="B11" s="11" t="s">
        <v>31</v>
      </c>
      <c r="C11" s="11" t="s">
        <v>16</v>
      </c>
      <c r="D11" s="11" t="s">
        <v>17</v>
      </c>
      <c r="E11" s="11">
        <v>60</v>
      </c>
      <c r="F11" s="12">
        <f t="shared" si="0"/>
        <v>24</v>
      </c>
      <c r="G11" s="12">
        <v>65</v>
      </c>
      <c r="H11" s="12">
        <f t="shared" si="1"/>
        <v>26</v>
      </c>
      <c r="I11" s="12">
        <f t="shared" si="2"/>
        <v>50</v>
      </c>
    </row>
    <row r="12" s="2" customFormat="1" ht="48" customHeight="1" spans="1:9">
      <c r="A12" s="11" t="s">
        <v>32</v>
      </c>
      <c r="B12" s="11" t="s">
        <v>33</v>
      </c>
      <c r="C12" s="11" t="s">
        <v>16</v>
      </c>
      <c r="D12" s="11" t="s">
        <v>17</v>
      </c>
      <c r="E12" s="11">
        <v>59</v>
      </c>
      <c r="F12" s="12">
        <f t="shared" si="0"/>
        <v>23.6</v>
      </c>
      <c r="G12" s="12">
        <v>80</v>
      </c>
      <c r="H12" s="12">
        <f t="shared" si="1"/>
        <v>32</v>
      </c>
      <c r="I12" s="12">
        <f t="shared" si="2"/>
        <v>55.6</v>
      </c>
    </row>
    <row r="13" s="2" customFormat="1" ht="48" customHeight="1" spans="1:9">
      <c r="A13" s="11" t="s">
        <v>34</v>
      </c>
      <c r="B13" s="11" t="s">
        <v>35</v>
      </c>
      <c r="C13" s="11" t="s">
        <v>16</v>
      </c>
      <c r="D13" s="11" t="s">
        <v>36</v>
      </c>
      <c r="E13" s="11">
        <v>74</v>
      </c>
      <c r="F13" s="12">
        <f t="shared" si="0"/>
        <v>29.6</v>
      </c>
      <c r="G13" s="12">
        <v>77.5</v>
      </c>
      <c r="H13" s="12">
        <f t="shared" si="1"/>
        <v>31</v>
      </c>
      <c r="I13" s="12">
        <f t="shared" si="2"/>
        <v>60.6</v>
      </c>
    </row>
    <row r="14" s="2" customFormat="1" ht="48" customHeight="1" spans="1:9">
      <c r="A14" s="11" t="s">
        <v>37</v>
      </c>
      <c r="B14" s="11" t="s">
        <v>38</v>
      </c>
      <c r="C14" s="11" t="s">
        <v>16</v>
      </c>
      <c r="D14" s="11" t="s">
        <v>36</v>
      </c>
      <c r="E14" s="11">
        <v>74</v>
      </c>
      <c r="F14" s="12">
        <f t="shared" si="0"/>
        <v>29.6</v>
      </c>
      <c r="G14" s="12">
        <v>84.1</v>
      </c>
      <c r="H14" s="12">
        <f t="shared" si="1"/>
        <v>33.64</v>
      </c>
      <c r="I14" s="12">
        <f t="shared" si="2"/>
        <v>63.24</v>
      </c>
    </row>
    <row r="15" s="2" customFormat="1" ht="48" customHeight="1" spans="1:9">
      <c r="A15" s="11" t="s">
        <v>39</v>
      </c>
      <c r="B15" s="11" t="s">
        <v>40</v>
      </c>
      <c r="C15" s="11" t="s">
        <v>16</v>
      </c>
      <c r="D15" s="11" t="s">
        <v>36</v>
      </c>
      <c r="E15" s="11">
        <v>72</v>
      </c>
      <c r="F15" s="12">
        <f t="shared" si="0"/>
        <v>28.8</v>
      </c>
      <c r="G15" s="12">
        <v>78.8</v>
      </c>
      <c r="H15" s="12">
        <f t="shared" si="1"/>
        <v>31.52</v>
      </c>
      <c r="I15" s="12">
        <f t="shared" si="2"/>
        <v>60.32</v>
      </c>
    </row>
    <row r="16" s="2" customFormat="1" ht="48" customHeight="1" spans="1:9">
      <c r="A16" s="11" t="s">
        <v>41</v>
      </c>
      <c r="B16" s="11" t="s">
        <v>42</v>
      </c>
      <c r="C16" s="11" t="s">
        <v>16</v>
      </c>
      <c r="D16" s="11" t="s">
        <v>36</v>
      </c>
      <c r="E16" s="11">
        <v>70.5</v>
      </c>
      <c r="F16" s="12">
        <f t="shared" si="0"/>
        <v>28.2</v>
      </c>
      <c r="G16" s="12">
        <v>80.8</v>
      </c>
      <c r="H16" s="12">
        <f t="shared" si="1"/>
        <v>32.32</v>
      </c>
      <c r="I16" s="12">
        <f t="shared" si="2"/>
        <v>60.52</v>
      </c>
    </row>
    <row r="17" s="2" customFormat="1" ht="48" customHeight="1" spans="1:9">
      <c r="A17" s="11" t="s">
        <v>43</v>
      </c>
      <c r="B17" s="11" t="s">
        <v>44</v>
      </c>
      <c r="C17" s="11" t="s">
        <v>16</v>
      </c>
      <c r="D17" s="11" t="s">
        <v>36</v>
      </c>
      <c r="E17" s="11">
        <v>70</v>
      </c>
      <c r="F17" s="12">
        <f t="shared" si="0"/>
        <v>28</v>
      </c>
      <c r="G17" s="12">
        <v>80.8</v>
      </c>
      <c r="H17" s="12">
        <f t="shared" si="1"/>
        <v>32.32</v>
      </c>
      <c r="I17" s="12">
        <f t="shared" si="2"/>
        <v>60.32</v>
      </c>
    </row>
    <row r="18" s="2" customFormat="1" ht="48" customHeight="1" spans="1:9">
      <c r="A18" s="11" t="s">
        <v>45</v>
      </c>
      <c r="B18" s="11" t="s">
        <v>46</v>
      </c>
      <c r="C18" s="11" t="s">
        <v>16</v>
      </c>
      <c r="D18" s="11" t="s">
        <v>36</v>
      </c>
      <c r="E18" s="11">
        <v>70</v>
      </c>
      <c r="F18" s="12">
        <f t="shared" si="0"/>
        <v>28</v>
      </c>
      <c r="G18" s="12">
        <v>77.6</v>
      </c>
      <c r="H18" s="12">
        <f t="shared" si="1"/>
        <v>31.04</v>
      </c>
      <c r="I18" s="12">
        <f t="shared" si="2"/>
        <v>59.04</v>
      </c>
    </row>
    <row r="19" s="2" customFormat="1" ht="48" customHeight="1" spans="1:9">
      <c r="A19" s="11" t="s">
        <v>47</v>
      </c>
      <c r="B19" s="11" t="s">
        <v>48</v>
      </c>
      <c r="C19" s="11" t="s">
        <v>16</v>
      </c>
      <c r="D19" s="11" t="s">
        <v>36</v>
      </c>
      <c r="E19" s="11">
        <v>67</v>
      </c>
      <c r="F19" s="12">
        <f t="shared" si="0"/>
        <v>26.8</v>
      </c>
      <c r="G19" s="12">
        <v>81.9</v>
      </c>
      <c r="H19" s="12">
        <f t="shared" si="1"/>
        <v>32.76</v>
      </c>
      <c r="I19" s="12">
        <f t="shared" si="2"/>
        <v>59.56</v>
      </c>
    </row>
    <row r="20" s="2" customFormat="1" ht="48" customHeight="1" spans="1:9">
      <c r="A20" s="11" t="s">
        <v>49</v>
      </c>
      <c r="B20" s="11" t="s">
        <v>50</v>
      </c>
      <c r="C20" s="11" t="s">
        <v>16</v>
      </c>
      <c r="D20" s="11" t="s">
        <v>36</v>
      </c>
      <c r="E20" s="11">
        <v>67</v>
      </c>
      <c r="F20" s="12">
        <f t="shared" si="0"/>
        <v>26.8</v>
      </c>
      <c r="G20" s="12">
        <v>79.6</v>
      </c>
      <c r="H20" s="12">
        <f t="shared" si="1"/>
        <v>31.84</v>
      </c>
      <c r="I20" s="12">
        <f t="shared" si="2"/>
        <v>58.64</v>
      </c>
    </row>
    <row r="21" s="2" customFormat="1" ht="48" customHeight="1" spans="1:9">
      <c r="A21" s="11" t="s">
        <v>51</v>
      </c>
      <c r="B21" s="11" t="s">
        <v>52</v>
      </c>
      <c r="C21" s="11" t="s">
        <v>16</v>
      </c>
      <c r="D21" s="11" t="s">
        <v>36</v>
      </c>
      <c r="E21" s="11">
        <v>64.5</v>
      </c>
      <c r="F21" s="12">
        <f t="shared" si="0"/>
        <v>25.8</v>
      </c>
      <c r="G21" s="12">
        <v>78.6</v>
      </c>
      <c r="H21" s="12">
        <f t="shared" si="1"/>
        <v>31.44</v>
      </c>
      <c r="I21" s="12">
        <f t="shared" si="2"/>
        <v>57.24</v>
      </c>
    </row>
    <row r="22" s="2" customFormat="1" ht="48" customHeight="1" spans="1:9">
      <c r="A22" s="11" t="s">
        <v>53</v>
      </c>
      <c r="B22" s="11" t="s">
        <v>54</v>
      </c>
      <c r="C22" s="11" t="s">
        <v>16</v>
      </c>
      <c r="D22" s="11" t="s">
        <v>36</v>
      </c>
      <c r="E22" s="11">
        <v>63</v>
      </c>
      <c r="F22" s="12">
        <f t="shared" si="0"/>
        <v>25.2</v>
      </c>
      <c r="G22" s="12">
        <v>75</v>
      </c>
      <c r="H22" s="12">
        <f t="shared" si="1"/>
        <v>30</v>
      </c>
      <c r="I22" s="12">
        <f t="shared" si="2"/>
        <v>55.2</v>
      </c>
    </row>
    <row r="23" s="2" customFormat="1" ht="48" customHeight="1" spans="1:9">
      <c r="A23" s="11" t="s">
        <v>55</v>
      </c>
      <c r="B23" s="11" t="s">
        <v>56</v>
      </c>
      <c r="C23" s="11" t="s">
        <v>16</v>
      </c>
      <c r="D23" s="11" t="s">
        <v>36</v>
      </c>
      <c r="E23" s="11">
        <v>62</v>
      </c>
      <c r="F23" s="12">
        <f t="shared" si="0"/>
        <v>24.8</v>
      </c>
      <c r="G23" s="12">
        <v>82.1</v>
      </c>
      <c r="H23" s="12">
        <f t="shared" si="1"/>
        <v>32.84</v>
      </c>
      <c r="I23" s="12">
        <f t="shared" si="2"/>
        <v>57.64</v>
      </c>
    </row>
    <row r="24" s="2" customFormat="1" ht="48" customHeight="1" spans="1:9">
      <c r="A24" s="11" t="s">
        <v>57</v>
      </c>
      <c r="B24" s="11" t="s">
        <v>58</v>
      </c>
      <c r="C24" s="11" t="s">
        <v>16</v>
      </c>
      <c r="D24" s="11" t="s">
        <v>36</v>
      </c>
      <c r="E24" s="11">
        <v>61</v>
      </c>
      <c r="F24" s="12">
        <f t="shared" si="0"/>
        <v>24.4</v>
      </c>
      <c r="G24" s="12">
        <v>78.2</v>
      </c>
      <c r="H24" s="12">
        <f t="shared" si="1"/>
        <v>31.28</v>
      </c>
      <c r="I24" s="12">
        <f t="shared" si="2"/>
        <v>55.68</v>
      </c>
    </row>
    <row r="25" s="2" customFormat="1" ht="48" customHeight="1" spans="1:9">
      <c r="A25" s="11" t="s">
        <v>59</v>
      </c>
      <c r="B25" s="11" t="s">
        <v>60</v>
      </c>
      <c r="C25" s="11" t="s">
        <v>16</v>
      </c>
      <c r="D25" s="11" t="s">
        <v>61</v>
      </c>
      <c r="E25" s="11">
        <v>88</v>
      </c>
      <c r="F25" s="12">
        <f t="shared" si="0"/>
        <v>35.2</v>
      </c>
      <c r="G25" s="12">
        <v>82.4</v>
      </c>
      <c r="H25" s="12">
        <f t="shared" si="1"/>
        <v>32.96</v>
      </c>
      <c r="I25" s="12">
        <f t="shared" si="2"/>
        <v>68.16</v>
      </c>
    </row>
    <row r="26" s="2" customFormat="1" ht="48" customHeight="1" spans="1:9">
      <c r="A26" s="11" t="s">
        <v>62</v>
      </c>
      <c r="B26" s="11" t="s">
        <v>63</v>
      </c>
      <c r="C26" s="11" t="s">
        <v>16</v>
      </c>
      <c r="D26" s="11" t="s">
        <v>61</v>
      </c>
      <c r="E26" s="11">
        <v>81.5</v>
      </c>
      <c r="F26" s="12">
        <f t="shared" si="0"/>
        <v>32.6</v>
      </c>
      <c r="G26" s="12">
        <v>81.8</v>
      </c>
      <c r="H26" s="12">
        <f t="shared" si="1"/>
        <v>32.72</v>
      </c>
      <c r="I26" s="12">
        <f t="shared" si="2"/>
        <v>65.32</v>
      </c>
    </row>
    <row r="27" s="2" customFormat="1" ht="48" customHeight="1" spans="1:9">
      <c r="A27" s="11" t="s">
        <v>64</v>
      </c>
      <c r="B27" s="11" t="s">
        <v>65</v>
      </c>
      <c r="C27" s="11" t="s">
        <v>16</v>
      </c>
      <c r="D27" s="11" t="s">
        <v>61</v>
      </c>
      <c r="E27" s="11">
        <v>78.5</v>
      </c>
      <c r="F27" s="12">
        <f t="shared" si="0"/>
        <v>31.4</v>
      </c>
      <c r="G27" s="12">
        <v>69.4</v>
      </c>
      <c r="H27" s="12">
        <f t="shared" si="1"/>
        <v>27.76</v>
      </c>
      <c r="I27" s="12">
        <f t="shared" si="2"/>
        <v>59.16</v>
      </c>
    </row>
    <row r="28" s="2" customFormat="1" ht="48" customHeight="1" spans="1:9">
      <c r="A28" s="11" t="s">
        <v>66</v>
      </c>
      <c r="B28" s="11" t="s">
        <v>67</v>
      </c>
      <c r="C28" s="11" t="s">
        <v>16</v>
      </c>
      <c r="D28" s="11" t="s">
        <v>61</v>
      </c>
      <c r="E28" s="11">
        <v>74</v>
      </c>
      <c r="F28" s="12">
        <f t="shared" si="0"/>
        <v>29.6</v>
      </c>
      <c r="G28" s="12">
        <v>72</v>
      </c>
      <c r="H28" s="12">
        <f t="shared" si="1"/>
        <v>28.8</v>
      </c>
      <c r="I28" s="12">
        <f t="shared" si="2"/>
        <v>58.4</v>
      </c>
    </row>
    <row r="29" s="2" customFormat="1" ht="48" customHeight="1" spans="1:9">
      <c r="A29" s="11" t="s">
        <v>68</v>
      </c>
      <c r="B29" s="11" t="s">
        <v>69</v>
      </c>
      <c r="C29" s="11" t="s">
        <v>16</v>
      </c>
      <c r="D29" s="11" t="s">
        <v>61</v>
      </c>
      <c r="E29" s="11">
        <v>72.5</v>
      </c>
      <c r="F29" s="12">
        <f t="shared" si="0"/>
        <v>29</v>
      </c>
      <c r="G29" s="12">
        <v>69.8</v>
      </c>
      <c r="H29" s="12">
        <f t="shared" si="1"/>
        <v>27.92</v>
      </c>
      <c r="I29" s="12">
        <f t="shared" si="2"/>
        <v>56.92</v>
      </c>
    </row>
    <row r="30" s="2" customFormat="1" ht="48" customHeight="1" spans="1:9">
      <c r="A30" s="11" t="s">
        <v>70</v>
      </c>
      <c r="B30" s="11" t="s">
        <v>71</v>
      </c>
      <c r="C30" s="11" t="s">
        <v>16</v>
      </c>
      <c r="D30" s="11" t="s">
        <v>61</v>
      </c>
      <c r="E30" s="11">
        <v>64</v>
      </c>
      <c r="F30" s="12">
        <f t="shared" si="0"/>
        <v>25.6</v>
      </c>
      <c r="G30" s="12">
        <v>78.4</v>
      </c>
      <c r="H30" s="12">
        <f t="shared" si="1"/>
        <v>31.36</v>
      </c>
      <c r="I30" s="12">
        <f t="shared" si="2"/>
        <v>56.96</v>
      </c>
    </row>
    <row r="31" s="2" customFormat="1" ht="48" customHeight="1" spans="1:9">
      <c r="A31" s="11" t="s">
        <v>72</v>
      </c>
      <c r="B31" s="11" t="s">
        <v>73</v>
      </c>
      <c r="C31" s="11" t="s">
        <v>16</v>
      </c>
      <c r="D31" s="11" t="s">
        <v>61</v>
      </c>
      <c r="E31" s="11">
        <v>63</v>
      </c>
      <c r="F31" s="12">
        <f t="shared" si="0"/>
        <v>25.2</v>
      </c>
      <c r="G31" s="12">
        <v>72.8</v>
      </c>
      <c r="H31" s="12">
        <f t="shared" si="1"/>
        <v>29.12</v>
      </c>
      <c r="I31" s="12">
        <f t="shared" si="2"/>
        <v>54.32</v>
      </c>
    </row>
    <row r="32" s="2" customFormat="1" ht="48" customHeight="1" spans="1:9">
      <c r="A32" s="11" t="s">
        <v>74</v>
      </c>
      <c r="B32" s="11" t="s">
        <v>75</v>
      </c>
      <c r="C32" s="11" t="s">
        <v>16</v>
      </c>
      <c r="D32" s="11" t="s">
        <v>76</v>
      </c>
      <c r="E32" s="11">
        <v>71.5</v>
      </c>
      <c r="F32" s="12">
        <f t="shared" si="0"/>
        <v>28.6</v>
      </c>
      <c r="G32" s="12">
        <v>81.2</v>
      </c>
      <c r="H32" s="12">
        <f t="shared" si="1"/>
        <v>32.48</v>
      </c>
      <c r="I32" s="12">
        <f t="shared" si="2"/>
        <v>61.08</v>
      </c>
    </row>
    <row r="33" s="2" customFormat="1" ht="48" customHeight="1" spans="1:9">
      <c r="A33" s="11" t="s">
        <v>77</v>
      </c>
      <c r="B33" s="11" t="s">
        <v>78</v>
      </c>
      <c r="C33" s="11" t="s">
        <v>16</v>
      </c>
      <c r="D33" s="11" t="s">
        <v>79</v>
      </c>
      <c r="E33" s="11">
        <v>101.5</v>
      </c>
      <c r="F33" s="12">
        <f t="shared" si="0"/>
        <v>40.6</v>
      </c>
      <c r="G33" s="12">
        <v>83.6</v>
      </c>
      <c r="H33" s="12">
        <f t="shared" si="1"/>
        <v>33.44</v>
      </c>
      <c r="I33" s="12">
        <f t="shared" si="2"/>
        <v>74.04</v>
      </c>
    </row>
    <row r="34" s="2" customFormat="1" ht="48" customHeight="1" spans="1:9">
      <c r="A34" s="11" t="s">
        <v>80</v>
      </c>
      <c r="B34" s="11" t="s">
        <v>81</v>
      </c>
      <c r="C34" s="11" t="s">
        <v>16</v>
      </c>
      <c r="D34" s="11" t="s">
        <v>79</v>
      </c>
      <c r="E34" s="11">
        <v>86.5</v>
      </c>
      <c r="F34" s="12">
        <f t="shared" si="0"/>
        <v>34.6</v>
      </c>
      <c r="G34" s="12">
        <v>83.2</v>
      </c>
      <c r="H34" s="12">
        <f t="shared" si="1"/>
        <v>33.28</v>
      </c>
      <c r="I34" s="12">
        <f t="shared" si="2"/>
        <v>67.88</v>
      </c>
    </row>
    <row r="35" s="2" customFormat="1" ht="48" customHeight="1" spans="1:9">
      <c r="A35" s="11" t="s">
        <v>82</v>
      </c>
      <c r="B35" s="11" t="s">
        <v>83</v>
      </c>
      <c r="C35" s="11" t="s">
        <v>16</v>
      </c>
      <c r="D35" s="11" t="s">
        <v>79</v>
      </c>
      <c r="E35" s="11">
        <v>76.5</v>
      </c>
      <c r="F35" s="12">
        <f t="shared" si="0"/>
        <v>30.6</v>
      </c>
      <c r="G35" s="12">
        <v>79</v>
      </c>
      <c r="H35" s="12">
        <f t="shared" si="1"/>
        <v>31.6</v>
      </c>
      <c r="I35" s="12">
        <f t="shared" si="2"/>
        <v>62.2</v>
      </c>
    </row>
    <row r="36" s="2" customFormat="1" ht="48" customHeight="1" spans="1:9">
      <c r="A36" s="11" t="s">
        <v>84</v>
      </c>
      <c r="B36" s="11" t="s">
        <v>85</v>
      </c>
      <c r="C36" s="11" t="s">
        <v>16</v>
      </c>
      <c r="D36" s="11" t="s">
        <v>79</v>
      </c>
      <c r="E36" s="11">
        <v>63</v>
      </c>
      <c r="F36" s="12">
        <f t="shared" ref="F36:F67" si="3">ROUND(E36/1.5*0.6,2)</f>
        <v>25.2</v>
      </c>
      <c r="G36" s="12">
        <v>69.4</v>
      </c>
      <c r="H36" s="12">
        <f t="shared" ref="H36:H67" si="4">ROUND(G36*0.4,2)</f>
        <v>27.76</v>
      </c>
      <c r="I36" s="12">
        <f t="shared" ref="I36:I67" si="5">F36+H36</f>
        <v>52.96</v>
      </c>
    </row>
    <row r="37" s="2" customFormat="1" ht="48" customHeight="1" spans="1:9">
      <c r="A37" s="11" t="s">
        <v>86</v>
      </c>
      <c r="B37" s="11" t="s">
        <v>87</v>
      </c>
      <c r="C37" s="11" t="s">
        <v>16</v>
      </c>
      <c r="D37" s="11" t="s">
        <v>88</v>
      </c>
      <c r="E37" s="11">
        <v>94</v>
      </c>
      <c r="F37" s="12">
        <f t="shared" si="3"/>
        <v>37.6</v>
      </c>
      <c r="G37" s="12">
        <v>82.2</v>
      </c>
      <c r="H37" s="12">
        <f t="shared" si="4"/>
        <v>32.88</v>
      </c>
      <c r="I37" s="12">
        <f t="shared" si="5"/>
        <v>70.48</v>
      </c>
    </row>
    <row r="38" s="2" customFormat="1" ht="48" customHeight="1" spans="1:9">
      <c r="A38" s="11" t="s">
        <v>89</v>
      </c>
      <c r="B38" s="11" t="s">
        <v>90</v>
      </c>
      <c r="C38" s="11" t="s">
        <v>16</v>
      </c>
      <c r="D38" s="11" t="s">
        <v>88</v>
      </c>
      <c r="E38" s="11">
        <v>93.5</v>
      </c>
      <c r="F38" s="12">
        <f t="shared" si="3"/>
        <v>37.4</v>
      </c>
      <c r="G38" s="12">
        <v>83.4</v>
      </c>
      <c r="H38" s="12">
        <f t="shared" si="4"/>
        <v>33.36</v>
      </c>
      <c r="I38" s="12">
        <f t="shared" si="5"/>
        <v>70.76</v>
      </c>
    </row>
    <row r="39" s="2" customFormat="1" ht="48" customHeight="1" spans="1:9">
      <c r="A39" s="11" t="s">
        <v>91</v>
      </c>
      <c r="B39" s="11" t="s">
        <v>92</v>
      </c>
      <c r="C39" s="11" t="s">
        <v>16</v>
      </c>
      <c r="D39" s="11" t="s">
        <v>88</v>
      </c>
      <c r="E39" s="11">
        <v>88</v>
      </c>
      <c r="F39" s="12">
        <f t="shared" si="3"/>
        <v>35.2</v>
      </c>
      <c r="G39" s="12">
        <v>81.4</v>
      </c>
      <c r="H39" s="12">
        <f t="shared" si="4"/>
        <v>32.56</v>
      </c>
      <c r="I39" s="12">
        <f t="shared" si="5"/>
        <v>67.76</v>
      </c>
    </row>
    <row r="40" s="2" customFormat="1" ht="48" customHeight="1" spans="1:9">
      <c r="A40" s="11" t="s">
        <v>93</v>
      </c>
      <c r="B40" s="11" t="s">
        <v>94</v>
      </c>
      <c r="C40" s="11" t="s">
        <v>16</v>
      </c>
      <c r="D40" s="11" t="s">
        <v>88</v>
      </c>
      <c r="E40" s="11">
        <v>87</v>
      </c>
      <c r="F40" s="12">
        <f t="shared" si="3"/>
        <v>34.8</v>
      </c>
      <c r="G40" s="12">
        <v>82.6</v>
      </c>
      <c r="H40" s="12">
        <f t="shared" si="4"/>
        <v>33.04</v>
      </c>
      <c r="I40" s="12">
        <f t="shared" si="5"/>
        <v>67.84</v>
      </c>
    </row>
    <row r="41" s="2" customFormat="1" ht="48" customHeight="1" spans="1:9">
      <c r="A41" s="11" t="s">
        <v>95</v>
      </c>
      <c r="B41" s="11" t="s">
        <v>96</v>
      </c>
      <c r="C41" s="11" t="s">
        <v>16</v>
      </c>
      <c r="D41" s="11" t="s">
        <v>88</v>
      </c>
      <c r="E41" s="11">
        <v>85</v>
      </c>
      <c r="F41" s="12">
        <f t="shared" si="3"/>
        <v>34</v>
      </c>
      <c r="G41" s="12">
        <v>79.6</v>
      </c>
      <c r="H41" s="12">
        <f t="shared" si="4"/>
        <v>31.84</v>
      </c>
      <c r="I41" s="12">
        <f t="shared" si="5"/>
        <v>65.84</v>
      </c>
    </row>
    <row r="42" s="2" customFormat="1" ht="48" customHeight="1" spans="1:9">
      <c r="A42" s="11" t="s">
        <v>97</v>
      </c>
      <c r="B42" s="11" t="s">
        <v>98</v>
      </c>
      <c r="C42" s="11" t="s">
        <v>16</v>
      </c>
      <c r="D42" s="11" t="s">
        <v>88</v>
      </c>
      <c r="E42" s="11">
        <v>84</v>
      </c>
      <c r="F42" s="12">
        <f t="shared" si="3"/>
        <v>33.6</v>
      </c>
      <c r="G42" s="12">
        <v>89.1</v>
      </c>
      <c r="H42" s="12">
        <f t="shared" si="4"/>
        <v>35.64</v>
      </c>
      <c r="I42" s="12">
        <f t="shared" si="5"/>
        <v>69.24</v>
      </c>
    </row>
    <row r="43" s="2" customFormat="1" ht="48" customHeight="1" spans="1:9">
      <c r="A43" s="11" t="s">
        <v>99</v>
      </c>
      <c r="B43" s="11" t="s">
        <v>100</v>
      </c>
      <c r="C43" s="11" t="s">
        <v>16</v>
      </c>
      <c r="D43" s="11" t="s">
        <v>88</v>
      </c>
      <c r="E43" s="11">
        <v>84</v>
      </c>
      <c r="F43" s="12">
        <f t="shared" si="3"/>
        <v>33.6</v>
      </c>
      <c r="G43" s="12">
        <v>82.4</v>
      </c>
      <c r="H43" s="12">
        <f t="shared" si="4"/>
        <v>32.96</v>
      </c>
      <c r="I43" s="12">
        <f t="shared" si="5"/>
        <v>66.56</v>
      </c>
    </row>
    <row r="44" s="2" customFormat="1" ht="48" customHeight="1" spans="1:9">
      <c r="A44" s="11" t="s">
        <v>101</v>
      </c>
      <c r="B44" s="11" t="s">
        <v>102</v>
      </c>
      <c r="C44" s="11" t="s">
        <v>16</v>
      </c>
      <c r="D44" s="11" t="s">
        <v>88</v>
      </c>
      <c r="E44" s="11">
        <v>84</v>
      </c>
      <c r="F44" s="12">
        <f t="shared" si="3"/>
        <v>33.6</v>
      </c>
      <c r="G44" s="12">
        <v>81.4</v>
      </c>
      <c r="H44" s="12">
        <f t="shared" si="4"/>
        <v>32.56</v>
      </c>
      <c r="I44" s="12">
        <f t="shared" si="5"/>
        <v>66.16</v>
      </c>
    </row>
    <row r="45" s="2" customFormat="1" ht="48" customHeight="1" spans="1:9">
      <c r="A45" s="11" t="s">
        <v>103</v>
      </c>
      <c r="B45" s="11" t="s">
        <v>104</v>
      </c>
      <c r="C45" s="11" t="s">
        <v>16</v>
      </c>
      <c r="D45" s="11" t="s">
        <v>88</v>
      </c>
      <c r="E45" s="11">
        <v>84</v>
      </c>
      <c r="F45" s="12">
        <f t="shared" si="3"/>
        <v>33.6</v>
      </c>
      <c r="G45" s="12">
        <v>86.2</v>
      </c>
      <c r="H45" s="12">
        <f t="shared" si="4"/>
        <v>34.48</v>
      </c>
      <c r="I45" s="12">
        <f t="shared" si="5"/>
        <v>68.08</v>
      </c>
    </row>
    <row r="46" s="2" customFormat="1" ht="48" customHeight="1" spans="1:9">
      <c r="A46" s="11" t="s">
        <v>105</v>
      </c>
      <c r="B46" s="11" t="s">
        <v>106</v>
      </c>
      <c r="C46" s="11" t="s">
        <v>16</v>
      </c>
      <c r="D46" s="11" t="s">
        <v>88</v>
      </c>
      <c r="E46" s="11">
        <v>82.5</v>
      </c>
      <c r="F46" s="12">
        <f t="shared" si="3"/>
        <v>33</v>
      </c>
      <c r="G46" s="12">
        <v>83.8</v>
      </c>
      <c r="H46" s="12">
        <f t="shared" si="4"/>
        <v>33.52</v>
      </c>
      <c r="I46" s="12">
        <f t="shared" si="5"/>
        <v>66.52</v>
      </c>
    </row>
    <row r="47" s="2" customFormat="1" ht="48" customHeight="1" spans="1:9">
      <c r="A47" s="11" t="s">
        <v>107</v>
      </c>
      <c r="B47" s="11" t="s">
        <v>108</v>
      </c>
      <c r="C47" s="11" t="s">
        <v>16</v>
      </c>
      <c r="D47" s="11" t="s">
        <v>88</v>
      </c>
      <c r="E47" s="11">
        <v>82</v>
      </c>
      <c r="F47" s="12">
        <f t="shared" si="3"/>
        <v>32.8</v>
      </c>
      <c r="G47" s="12">
        <v>71.4</v>
      </c>
      <c r="H47" s="12">
        <f t="shared" si="4"/>
        <v>28.56</v>
      </c>
      <c r="I47" s="12">
        <f t="shared" si="5"/>
        <v>61.36</v>
      </c>
    </row>
    <row r="48" s="2" customFormat="1" ht="48" customHeight="1" spans="1:9">
      <c r="A48" s="11" t="s">
        <v>109</v>
      </c>
      <c r="B48" s="11" t="s">
        <v>110</v>
      </c>
      <c r="C48" s="11" t="s">
        <v>16</v>
      </c>
      <c r="D48" s="11" t="s">
        <v>88</v>
      </c>
      <c r="E48" s="11">
        <v>81.5</v>
      </c>
      <c r="F48" s="12">
        <f t="shared" si="3"/>
        <v>32.6</v>
      </c>
      <c r="G48" s="12">
        <v>83.4</v>
      </c>
      <c r="H48" s="12">
        <f t="shared" si="4"/>
        <v>33.36</v>
      </c>
      <c r="I48" s="12">
        <f t="shared" si="5"/>
        <v>65.96</v>
      </c>
    </row>
    <row r="49" s="2" customFormat="1" ht="48" customHeight="1" spans="1:9">
      <c r="A49" s="11" t="s">
        <v>111</v>
      </c>
      <c r="B49" s="11" t="s">
        <v>112</v>
      </c>
      <c r="C49" s="11" t="s">
        <v>16</v>
      </c>
      <c r="D49" s="11" t="s">
        <v>88</v>
      </c>
      <c r="E49" s="11">
        <v>81</v>
      </c>
      <c r="F49" s="12">
        <f t="shared" si="3"/>
        <v>32.4</v>
      </c>
      <c r="G49" s="12">
        <v>77.1</v>
      </c>
      <c r="H49" s="12">
        <f t="shared" si="4"/>
        <v>30.84</v>
      </c>
      <c r="I49" s="12">
        <f t="shared" si="5"/>
        <v>63.24</v>
      </c>
    </row>
    <row r="50" s="2" customFormat="1" ht="48" customHeight="1" spans="1:9">
      <c r="A50" s="11" t="s">
        <v>113</v>
      </c>
      <c r="B50" s="11" t="s">
        <v>114</v>
      </c>
      <c r="C50" s="11" t="s">
        <v>16</v>
      </c>
      <c r="D50" s="11" t="s">
        <v>88</v>
      </c>
      <c r="E50" s="11">
        <v>81</v>
      </c>
      <c r="F50" s="12">
        <f t="shared" si="3"/>
        <v>32.4</v>
      </c>
      <c r="G50" s="12">
        <v>72.8</v>
      </c>
      <c r="H50" s="12">
        <f t="shared" si="4"/>
        <v>29.12</v>
      </c>
      <c r="I50" s="12">
        <f t="shared" si="5"/>
        <v>61.52</v>
      </c>
    </row>
    <row r="51" s="2" customFormat="1" ht="48" customHeight="1" spans="1:9">
      <c r="A51" s="11" t="s">
        <v>115</v>
      </c>
      <c r="B51" s="11" t="s">
        <v>116</v>
      </c>
      <c r="C51" s="11" t="s">
        <v>16</v>
      </c>
      <c r="D51" s="11" t="s">
        <v>88</v>
      </c>
      <c r="E51" s="11">
        <v>80.5</v>
      </c>
      <c r="F51" s="12">
        <f t="shared" si="3"/>
        <v>32.2</v>
      </c>
      <c r="G51" s="12">
        <v>87.2</v>
      </c>
      <c r="H51" s="12">
        <f t="shared" si="4"/>
        <v>34.88</v>
      </c>
      <c r="I51" s="12">
        <f t="shared" si="5"/>
        <v>67.08</v>
      </c>
    </row>
    <row r="52" s="2" customFormat="1" ht="48" customHeight="1" spans="1:9">
      <c r="A52" s="11" t="s">
        <v>117</v>
      </c>
      <c r="B52" s="11" t="s">
        <v>118</v>
      </c>
      <c r="C52" s="11" t="s">
        <v>16</v>
      </c>
      <c r="D52" s="11" t="s">
        <v>88</v>
      </c>
      <c r="E52" s="11">
        <v>80</v>
      </c>
      <c r="F52" s="12">
        <f t="shared" si="3"/>
        <v>32</v>
      </c>
      <c r="G52" s="12">
        <v>78.6</v>
      </c>
      <c r="H52" s="12">
        <f t="shared" si="4"/>
        <v>31.44</v>
      </c>
      <c r="I52" s="12">
        <f t="shared" si="5"/>
        <v>63.44</v>
      </c>
    </row>
    <row r="53" s="2" customFormat="1" ht="48" customHeight="1" spans="1:9">
      <c r="A53" s="11" t="s">
        <v>119</v>
      </c>
      <c r="B53" s="11" t="s">
        <v>120</v>
      </c>
      <c r="C53" s="11" t="s">
        <v>16</v>
      </c>
      <c r="D53" s="11" t="s">
        <v>88</v>
      </c>
      <c r="E53" s="11">
        <v>79.5</v>
      </c>
      <c r="F53" s="12">
        <f t="shared" si="3"/>
        <v>31.8</v>
      </c>
      <c r="G53" s="12">
        <v>73.8</v>
      </c>
      <c r="H53" s="12">
        <f t="shared" si="4"/>
        <v>29.52</v>
      </c>
      <c r="I53" s="12">
        <f t="shared" si="5"/>
        <v>61.32</v>
      </c>
    </row>
    <row r="54" s="2" customFormat="1" ht="48" customHeight="1" spans="1:9">
      <c r="A54" s="11" t="s">
        <v>121</v>
      </c>
      <c r="B54" s="11" t="s">
        <v>122</v>
      </c>
      <c r="C54" s="11" t="s">
        <v>16</v>
      </c>
      <c r="D54" s="11" t="s">
        <v>88</v>
      </c>
      <c r="E54" s="11">
        <v>79</v>
      </c>
      <c r="F54" s="12">
        <f t="shared" si="3"/>
        <v>31.6</v>
      </c>
      <c r="G54" s="12">
        <v>80.8</v>
      </c>
      <c r="H54" s="12">
        <f t="shared" si="4"/>
        <v>32.32</v>
      </c>
      <c r="I54" s="12">
        <f t="shared" si="5"/>
        <v>63.92</v>
      </c>
    </row>
    <row r="55" s="2" customFormat="1" ht="48" customHeight="1" spans="1:9">
      <c r="A55" s="11" t="s">
        <v>123</v>
      </c>
      <c r="B55" s="11" t="s">
        <v>124</v>
      </c>
      <c r="C55" s="11" t="s">
        <v>16</v>
      </c>
      <c r="D55" s="11" t="s">
        <v>88</v>
      </c>
      <c r="E55" s="11">
        <v>79</v>
      </c>
      <c r="F55" s="12">
        <f t="shared" si="3"/>
        <v>31.6</v>
      </c>
      <c r="G55" s="12">
        <v>74</v>
      </c>
      <c r="H55" s="12">
        <f t="shared" si="4"/>
        <v>29.6</v>
      </c>
      <c r="I55" s="12">
        <f t="shared" si="5"/>
        <v>61.2</v>
      </c>
    </row>
    <row r="56" s="2" customFormat="1" ht="48" customHeight="1" spans="1:9">
      <c r="A56" s="11" t="s">
        <v>125</v>
      </c>
      <c r="B56" s="11" t="s">
        <v>126</v>
      </c>
      <c r="C56" s="11" t="s">
        <v>16</v>
      </c>
      <c r="D56" s="11" t="s">
        <v>88</v>
      </c>
      <c r="E56" s="11">
        <v>79</v>
      </c>
      <c r="F56" s="12">
        <f t="shared" si="3"/>
        <v>31.6</v>
      </c>
      <c r="G56" s="12">
        <v>75.6</v>
      </c>
      <c r="H56" s="12">
        <f t="shared" si="4"/>
        <v>30.24</v>
      </c>
      <c r="I56" s="12">
        <f t="shared" si="5"/>
        <v>61.84</v>
      </c>
    </row>
    <row r="57" s="2" customFormat="1" ht="48" customHeight="1" spans="1:9">
      <c r="A57" s="13" t="s">
        <v>127</v>
      </c>
      <c r="B57" s="11" t="s">
        <v>128</v>
      </c>
      <c r="C57" s="14" t="s">
        <v>129</v>
      </c>
      <c r="D57" s="14" t="s">
        <v>130</v>
      </c>
      <c r="E57" s="11">
        <v>86</v>
      </c>
      <c r="F57" s="12">
        <f t="shared" si="3"/>
        <v>34.4</v>
      </c>
      <c r="G57" s="15">
        <v>79.6</v>
      </c>
      <c r="H57" s="12">
        <f t="shared" si="4"/>
        <v>31.84</v>
      </c>
      <c r="I57" s="12">
        <f t="shared" si="5"/>
        <v>66.24</v>
      </c>
    </row>
    <row r="58" s="2" customFormat="1" ht="48" customHeight="1" spans="1:9">
      <c r="A58" s="13" t="s">
        <v>131</v>
      </c>
      <c r="B58" s="11" t="s">
        <v>132</v>
      </c>
      <c r="C58" s="14" t="s">
        <v>129</v>
      </c>
      <c r="D58" s="14" t="s">
        <v>130</v>
      </c>
      <c r="E58" s="11">
        <v>80</v>
      </c>
      <c r="F58" s="12">
        <f t="shared" si="3"/>
        <v>32</v>
      </c>
      <c r="G58" s="15">
        <v>80.9</v>
      </c>
      <c r="H58" s="12">
        <f t="shared" si="4"/>
        <v>32.36</v>
      </c>
      <c r="I58" s="12">
        <f t="shared" si="5"/>
        <v>64.36</v>
      </c>
    </row>
    <row r="59" s="2" customFormat="1" ht="48" customHeight="1" spans="1:9">
      <c r="A59" s="13" t="s">
        <v>133</v>
      </c>
      <c r="B59" s="11" t="s">
        <v>134</v>
      </c>
      <c r="C59" s="14" t="s">
        <v>129</v>
      </c>
      <c r="D59" s="14" t="s">
        <v>135</v>
      </c>
      <c r="E59" s="11">
        <v>55</v>
      </c>
      <c r="F59" s="12">
        <f t="shared" si="3"/>
        <v>22</v>
      </c>
      <c r="G59" s="15">
        <v>78.2</v>
      </c>
      <c r="H59" s="12">
        <f t="shared" si="4"/>
        <v>31.28</v>
      </c>
      <c r="I59" s="12">
        <f t="shared" si="5"/>
        <v>53.28</v>
      </c>
    </row>
    <row r="60" s="2" customFormat="1" ht="48" customHeight="1" spans="1:9">
      <c r="A60" s="13" t="s">
        <v>136</v>
      </c>
      <c r="B60" s="11" t="s">
        <v>137</v>
      </c>
      <c r="C60" s="14" t="s">
        <v>129</v>
      </c>
      <c r="D60" s="14" t="s">
        <v>138</v>
      </c>
      <c r="E60" s="11">
        <v>79.5</v>
      </c>
      <c r="F60" s="12">
        <f t="shared" si="3"/>
        <v>31.8</v>
      </c>
      <c r="G60" s="15">
        <v>63.4</v>
      </c>
      <c r="H60" s="12">
        <f t="shared" si="4"/>
        <v>25.36</v>
      </c>
      <c r="I60" s="12">
        <f t="shared" si="5"/>
        <v>57.16</v>
      </c>
    </row>
    <row r="61" s="2" customFormat="1" ht="48" customHeight="1" spans="1:9">
      <c r="A61" s="13" t="s">
        <v>139</v>
      </c>
      <c r="B61" s="11" t="s">
        <v>140</v>
      </c>
      <c r="C61" s="14" t="s">
        <v>129</v>
      </c>
      <c r="D61" s="14" t="s">
        <v>138</v>
      </c>
      <c r="E61" s="11">
        <v>74</v>
      </c>
      <c r="F61" s="12">
        <f t="shared" si="3"/>
        <v>29.6</v>
      </c>
      <c r="G61" s="15">
        <v>75.4</v>
      </c>
      <c r="H61" s="12">
        <f t="shared" si="4"/>
        <v>30.16</v>
      </c>
      <c r="I61" s="12">
        <f t="shared" si="5"/>
        <v>59.76</v>
      </c>
    </row>
    <row r="62" s="2" customFormat="1" ht="48" customHeight="1" spans="1:9">
      <c r="A62" s="13" t="s">
        <v>141</v>
      </c>
      <c r="B62" s="11" t="s">
        <v>142</v>
      </c>
      <c r="C62" s="14" t="s">
        <v>129</v>
      </c>
      <c r="D62" s="14" t="s">
        <v>138</v>
      </c>
      <c r="E62" s="11">
        <v>70</v>
      </c>
      <c r="F62" s="12">
        <f t="shared" si="3"/>
        <v>28</v>
      </c>
      <c r="G62" s="15">
        <v>73.4</v>
      </c>
      <c r="H62" s="12">
        <f t="shared" si="4"/>
        <v>29.36</v>
      </c>
      <c r="I62" s="12">
        <f t="shared" si="5"/>
        <v>57.36</v>
      </c>
    </row>
    <row r="63" s="2" customFormat="1" ht="48" customHeight="1" spans="1:9">
      <c r="A63" s="13" t="s">
        <v>143</v>
      </c>
      <c r="B63" s="11" t="s">
        <v>144</v>
      </c>
      <c r="C63" s="14" t="s">
        <v>129</v>
      </c>
      <c r="D63" s="14" t="s">
        <v>138</v>
      </c>
      <c r="E63" s="11">
        <v>69</v>
      </c>
      <c r="F63" s="12">
        <f t="shared" si="3"/>
        <v>27.6</v>
      </c>
      <c r="G63" s="15">
        <v>72.6</v>
      </c>
      <c r="H63" s="12">
        <f t="shared" si="4"/>
        <v>29.04</v>
      </c>
      <c r="I63" s="12">
        <f t="shared" si="5"/>
        <v>56.64</v>
      </c>
    </row>
    <row r="64" s="2" customFormat="1" ht="48" customHeight="1" spans="1:9">
      <c r="A64" s="13" t="s">
        <v>145</v>
      </c>
      <c r="B64" s="11" t="s">
        <v>146</v>
      </c>
      <c r="C64" s="14" t="s">
        <v>129</v>
      </c>
      <c r="D64" s="14" t="s">
        <v>138</v>
      </c>
      <c r="E64" s="11">
        <v>68</v>
      </c>
      <c r="F64" s="12">
        <f t="shared" si="3"/>
        <v>27.2</v>
      </c>
      <c r="G64" s="15">
        <v>68.6</v>
      </c>
      <c r="H64" s="12">
        <f t="shared" si="4"/>
        <v>27.44</v>
      </c>
      <c r="I64" s="12">
        <f t="shared" si="5"/>
        <v>54.64</v>
      </c>
    </row>
    <row r="65" s="2" customFormat="1" ht="48" customHeight="1" spans="1:9">
      <c r="A65" s="13" t="s">
        <v>147</v>
      </c>
      <c r="B65" s="11" t="s">
        <v>148</v>
      </c>
      <c r="C65" s="14" t="s">
        <v>129</v>
      </c>
      <c r="D65" s="14" t="s">
        <v>138</v>
      </c>
      <c r="E65" s="11">
        <v>65</v>
      </c>
      <c r="F65" s="12">
        <f t="shared" si="3"/>
        <v>26</v>
      </c>
      <c r="G65" s="15">
        <v>72.6</v>
      </c>
      <c r="H65" s="12">
        <f t="shared" si="4"/>
        <v>29.04</v>
      </c>
      <c r="I65" s="12">
        <f t="shared" si="5"/>
        <v>55.04</v>
      </c>
    </row>
    <row r="66" s="2" customFormat="1" ht="48" customHeight="1" spans="1:9">
      <c r="A66" s="13" t="s">
        <v>149</v>
      </c>
      <c r="B66" s="11" t="s">
        <v>150</v>
      </c>
      <c r="C66" s="14" t="s">
        <v>129</v>
      </c>
      <c r="D66" s="14" t="s">
        <v>151</v>
      </c>
      <c r="E66" s="11">
        <v>95</v>
      </c>
      <c r="F66" s="12">
        <f t="shared" si="3"/>
        <v>38</v>
      </c>
      <c r="G66" s="15">
        <v>82.8</v>
      </c>
      <c r="H66" s="12">
        <f t="shared" si="4"/>
        <v>33.12</v>
      </c>
      <c r="I66" s="12">
        <f t="shared" si="5"/>
        <v>71.12</v>
      </c>
    </row>
    <row r="67" s="2" customFormat="1" ht="48" customHeight="1" spans="1:9">
      <c r="A67" s="13" t="s">
        <v>152</v>
      </c>
      <c r="B67" s="11" t="s">
        <v>153</v>
      </c>
      <c r="C67" s="14" t="s">
        <v>129</v>
      </c>
      <c r="D67" s="14" t="s">
        <v>151</v>
      </c>
      <c r="E67" s="11">
        <v>91.5</v>
      </c>
      <c r="F67" s="12">
        <f t="shared" si="3"/>
        <v>36.6</v>
      </c>
      <c r="G67" s="15">
        <v>75.4</v>
      </c>
      <c r="H67" s="12">
        <f t="shared" si="4"/>
        <v>30.16</v>
      </c>
      <c r="I67" s="12">
        <f t="shared" si="5"/>
        <v>66.76</v>
      </c>
    </row>
    <row r="68" s="2" customFormat="1" ht="48" customHeight="1" spans="1:9">
      <c r="A68" s="13" t="s">
        <v>154</v>
      </c>
      <c r="B68" s="11" t="s">
        <v>155</v>
      </c>
      <c r="C68" s="14" t="s">
        <v>129</v>
      </c>
      <c r="D68" s="14" t="s">
        <v>151</v>
      </c>
      <c r="E68" s="11">
        <v>85.5</v>
      </c>
      <c r="F68" s="12">
        <f t="shared" ref="F68:F131" si="6">ROUND(E68/1.5*0.6,2)</f>
        <v>34.2</v>
      </c>
      <c r="G68" s="15">
        <v>70.4</v>
      </c>
      <c r="H68" s="12">
        <f t="shared" ref="H68:H128" si="7">ROUND(G68*0.4,2)</f>
        <v>28.16</v>
      </c>
      <c r="I68" s="12">
        <f t="shared" ref="I68:I131" si="8">F68+H68</f>
        <v>62.36</v>
      </c>
    </row>
    <row r="69" s="2" customFormat="1" ht="48" customHeight="1" spans="1:9">
      <c r="A69" s="13" t="s">
        <v>156</v>
      </c>
      <c r="B69" s="11" t="s">
        <v>157</v>
      </c>
      <c r="C69" s="14" t="s">
        <v>129</v>
      </c>
      <c r="D69" s="14" t="s">
        <v>151</v>
      </c>
      <c r="E69" s="11">
        <v>81.5</v>
      </c>
      <c r="F69" s="12">
        <f t="shared" si="6"/>
        <v>32.6</v>
      </c>
      <c r="G69" s="15">
        <v>82.6</v>
      </c>
      <c r="H69" s="12">
        <f t="shared" si="7"/>
        <v>33.04</v>
      </c>
      <c r="I69" s="12">
        <f t="shared" si="8"/>
        <v>65.64</v>
      </c>
    </row>
    <row r="70" s="2" customFormat="1" ht="48" customHeight="1" spans="1:9">
      <c r="A70" s="13" t="s">
        <v>158</v>
      </c>
      <c r="B70" s="11" t="s">
        <v>159</v>
      </c>
      <c r="C70" s="14" t="s">
        <v>129</v>
      </c>
      <c r="D70" s="14" t="s">
        <v>151</v>
      </c>
      <c r="E70" s="11">
        <v>81.5</v>
      </c>
      <c r="F70" s="12">
        <f t="shared" si="6"/>
        <v>32.6</v>
      </c>
      <c r="G70" s="15">
        <v>71</v>
      </c>
      <c r="H70" s="12">
        <f t="shared" si="7"/>
        <v>28.4</v>
      </c>
      <c r="I70" s="12">
        <f t="shared" si="8"/>
        <v>61</v>
      </c>
    </row>
    <row r="71" s="2" customFormat="1" ht="48" customHeight="1" spans="1:9">
      <c r="A71" s="13" t="s">
        <v>160</v>
      </c>
      <c r="B71" s="11" t="s">
        <v>161</v>
      </c>
      <c r="C71" s="14" t="s">
        <v>129</v>
      </c>
      <c r="D71" s="14" t="s">
        <v>151</v>
      </c>
      <c r="E71" s="11">
        <v>81</v>
      </c>
      <c r="F71" s="12">
        <f t="shared" si="6"/>
        <v>32.4</v>
      </c>
      <c r="G71" s="15">
        <v>79.6</v>
      </c>
      <c r="H71" s="12">
        <f t="shared" si="7"/>
        <v>31.84</v>
      </c>
      <c r="I71" s="12">
        <f t="shared" si="8"/>
        <v>64.24</v>
      </c>
    </row>
    <row r="72" s="2" customFormat="1" ht="48" customHeight="1" spans="1:9">
      <c r="A72" s="13" t="s">
        <v>162</v>
      </c>
      <c r="B72" s="11" t="s">
        <v>163</v>
      </c>
      <c r="C72" s="14" t="s">
        <v>129</v>
      </c>
      <c r="D72" s="14" t="s">
        <v>151</v>
      </c>
      <c r="E72" s="11">
        <v>80.5</v>
      </c>
      <c r="F72" s="12">
        <f t="shared" si="6"/>
        <v>32.2</v>
      </c>
      <c r="G72" s="15">
        <v>76.6</v>
      </c>
      <c r="H72" s="12">
        <f t="shared" si="7"/>
        <v>30.64</v>
      </c>
      <c r="I72" s="12">
        <f t="shared" si="8"/>
        <v>62.84</v>
      </c>
    </row>
    <row r="73" s="2" customFormat="1" ht="48" customHeight="1" spans="1:9">
      <c r="A73" s="13" t="s">
        <v>164</v>
      </c>
      <c r="B73" s="11" t="s">
        <v>165</v>
      </c>
      <c r="C73" s="14" t="s">
        <v>129</v>
      </c>
      <c r="D73" s="14" t="s">
        <v>151</v>
      </c>
      <c r="E73" s="11">
        <v>79.5</v>
      </c>
      <c r="F73" s="12">
        <f t="shared" si="6"/>
        <v>31.8</v>
      </c>
      <c r="G73" s="15">
        <v>77.8</v>
      </c>
      <c r="H73" s="12">
        <f t="shared" si="7"/>
        <v>31.12</v>
      </c>
      <c r="I73" s="12">
        <f t="shared" si="8"/>
        <v>62.92</v>
      </c>
    </row>
    <row r="74" s="2" customFormat="1" ht="48" customHeight="1" spans="1:9">
      <c r="A74" s="13" t="s">
        <v>166</v>
      </c>
      <c r="B74" s="11" t="s">
        <v>167</v>
      </c>
      <c r="C74" s="14" t="s">
        <v>129</v>
      </c>
      <c r="D74" s="14" t="s">
        <v>151</v>
      </c>
      <c r="E74" s="11">
        <v>79</v>
      </c>
      <c r="F74" s="12">
        <f t="shared" si="6"/>
        <v>31.6</v>
      </c>
      <c r="G74" s="15">
        <v>83.2</v>
      </c>
      <c r="H74" s="12">
        <f t="shared" si="7"/>
        <v>33.28</v>
      </c>
      <c r="I74" s="12">
        <f t="shared" si="8"/>
        <v>64.88</v>
      </c>
    </row>
    <row r="75" s="2" customFormat="1" ht="48" customHeight="1" spans="1:9">
      <c r="A75" s="13" t="s">
        <v>168</v>
      </c>
      <c r="B75" s="11" t="s">
        <v>169</v>
      </c>
      <c r="C75" s="14" t="s">
        <v>129</v>
      </c>
      <c r="D75" s="14" t="s">
        <v>151</v>
      </c>
      <c r="E75" s="11">
        <v>79</v>
      </c>
      <c r="F75" s="12">
        <f t="shared" si="6"/>
        <v>31.6</v>
      </c>
      <c r="G75" s="15">
        <v>78.6</v>
      </c>
      <c r="H75" s="12">
        <f t="shared" si="7"/>
        <v>31.44</v>
      </c>
      <c r="I75" s="12">
        <f t="shared" si="8"/>
        <v>63.04</v>
      </c>
    </row>
    <row r="76" s="2" customFormat="1" ht="48" customHeight="1" spans="1:9">
      <c r="A76" s="13" t="s">
        <v>170</v>
      </c>
      <c r="B76" s="11" t="s">
        <v>171</v>
      </c>
      <c r="C76" s="14" t="s">
        <v>129</v>
      </c>
      <c r="D76" s="14" t="s">
        <v>151</v>
      </c>
      <c r="E76" s="11">
        <v>78</v>
      </c>
      <c r="F76" s="12">
        <f t="shared" si="6"/>
        <v>31.2</v>
      </c>
      <c r="G76" s="15">
        <v>71</v>
      </c>
      <c r="H76" s="12">
        <f t="shared" si="7"/>
        <v>28.4</v>
      </c>
      <c r="I76" s="12">
        <f t="shared" si="8"/>
        <v>59.6</v>
      </c>
    </row>
    <row r="77" s="2" customFormat="1" ht="48" customHeight="1" spans="1:9">
      <c r="A77" s="13" t="s">
        <v>172</v>
      </c>
      <c r="B77" s="11" t="s">
        <v>173</v>
      </c>
      <c r="C77" s="14" t="s">
        <v>129</v>
      </c>
      <c r="D77" s="14" t="s">
        <v>151</v>
      </c>
      <c r="E77" s="11">
        <v>78</v>
      </c>
      <c r="F77" s="12">
        <f t="shared" si="6"/>
        <v>31.2</v>
      </c>
      <c r="G77" s="15">
        <v>70.6</v>
      </c>
      <c r="H77" s="12">
        <f t="shared" si="7"/>
        <v>28.24</v>
      </c>
      <c r="I77" s="12">
        <f t="shared" si="8"/>
        <v>59.44</v>
      </c>
    </row>
    <row r="78" s="2" customFormat="1" ht="48" customHeight="1" spans="1:9">
      <c r="A78" s="13" t="s">
        <v>174</v>
      </c>
      <c r="B78" s="11" t="s">
        <v>175</v>
      </c>
      <c r="C78" s="14" t="s">
        <v>129</v>
      </c>
      <c r="D78" s="14" t="s">
        <v>151</v>
      </c>
      <c r="E78" s="11">
        <v>77.5</v>
      </c>
      <c r="F78" s="12">
        <f t="shared" si="6"/>
        <v>31</v>
      </c>
      <c r="G78" s="15">
        <v>76.4</v>
      </c>
      <c r="H78" s="12">
        <f t="shared" si="7"/>
        <v>30.56</v>
      </c>
      <c r="I78" s="12">
        <f t="shared" si="8"/>
        <v>61.56</v>
      </c>
    </row>
    <row r="79" s="2" customFormat="1" ht="48" customHeight="1" spans="1:9">
      <c r="A79" s="13" t="s">
        <v>176</v>
      </c>
      <c r="B79" s="11" t="s">
        <v>177</v>
      </c>
      <c r="C79" s="14" t="s">
        <v>129</v>
      </c>
      <c r="D79" s="14" t="s">
        <v>151</v>
      </c>
      <c r="E79" s="11">
        <v>77.5</v>
      </c>
      <c r="F79" s="12">
        <f t="shared" si="6"/>
        <v>31</v>
      </c>
      <c r="G79" s="15">
        <v>69.4</v>
      </c>
      <c r="H79" s="12">
        <f t="shared" si="7"/>
        <v>27.76</v>
      </c>
      <c r="I79" s="12">
        <f t="shared" si="8"/>
        <v>58.76</v>
      </c>
    </row>
    <row r="80" s="2" customFormat="1" ht="48" customHeight="1" spans="1:9">
      <c r="A80" s="13" t="s">
        <v>178</v>
      </c>
      <c r="B80" s="11" t="s">
        <v>179</v>
      </c>
      <c r="C80" s="14" t="s">
        <v>129</v>
      </c>
      <c r="D80" s="14" t="s">
        <v>151</v>
      </c>
      <c r="E80" s="11">
        <v>77</v>
      </c>
      <c r="F80" s="12">
        <f t="shared" si="6"/>
        <v>30.8</v>
      </c>
      <c r="G80" s="15">
        <v>77</v>
      </c>
      <c r="H80" s="12">
        <f t="shared" si="7"/>
        <v>30.8</v>
      </c>
      <c r="I80" s="12">
        <f t="shared" si="8"/>
        <v>61.6</v>
      </c>
    </row>
    <row r="81" s="2" customFormat="1" ht="48" customHeight="1" spans="1:9">
      <c r="A81" s="13" t="s">
        <v>180</v>
      </c>
      <c r="B81" s="11" t="s">
        <v>181</v>
      </c>
      <c r="C81" s="14" t="s">
        <v>129</v>
      </c>
      <c r="D81" s="14" t="s">
        <v>151</v>
      </c>
      <c r="E81" s="11">
        <v>77</v>
      </c>
      <c r="F81" s="12">
        <f t="shared" si="6"/>
        <v>30.8</v>
      </c>
      <c r="G81" s="15">
        <v>69.6</v>
      </c>
      <c r="H81" s="12">
        <f t="shared" si="7"/>
        <v>27.84</v>
      </c>
      <c r="I81" s="12">
        <f t="shared" si="8"/>
        <v>58.64</v>
      </c>
    </row>
    <row r="82" s="2" customFormat="1" ht="48" customHeight="1" spans="1:9">
      <c r="A82" s="13" t="s">
        <v>182</v>
      </c>
      <c r="B82" s="11" t="s">
        <v>183</v>
      </c>
      <c r="C82" s="14" t="s">
        <v>129</v>
      </c>
      <c r="D82" s="14" t="s">
        <v>151</v>
      </c>
      <c r="E82" s="11">
        <v>76.5</v>
      </c>
      <c r="F82" s="12">
        <f t="shared" si="6"/>
        <v>30.6</v>
      </c>
      <c r="G82" s="15">
        <v>74.4</v>
      </c>
      <c r="H82" s="12">
        <f t="shared" si="7"/>
        <v>29.76</v>
      </c>
      <c r="I82" s="12">
        <f t="shared" si="8"/>
        <v>60.36</v>
      </c>
    </row>
    <row r="83" s="2" customFormat="1" ht="48" customHeight="1" spans="1:9">
      <c r="A83" s="13" t="s">
        <v>184</v>
      </c>
      <c r="B83" s="11" t="s">
        <v>185</v>
      </c>
      <c r="C83" s="14" t="s">
        <v>129</v>
      </c>
      <c r="D83" s="14" t="s">
        <v>151</v>
      </c>
      <c r="E83" s="11">
        <v>76.5</v>
      </c>
      <c r="F83" s="12">
        <f t="shared" si="6"/>
        <v>30.6</v>
      </c>
      <c r="G83" s="15">
        <v>69.6</v>
      </c>
      <c r="H83" s="12">
        <f t="shared" si="7"/>
        <v>27.84</v>
      </c>
      <c r="I83" s="12">
        <f t="shared" si="8"/>
        <v>58.44</v>
      </c>
    </row>
    <row r="84" s="2" customFormat="1" ht="48" customHeight="1" spans="1:9">
      <c r="A84" s="13" t="s">
        <v>186</v>
      </c>
      <c r="B84" s="11" t="s">
        <v>187</v>
      </c>
      <c r="C84" s="14" t="s">
        <v>129</v>
      </c>
      <c r="D84" s="14" t="s">
        <v>151</v>
      </c>
      <c r="E84" s="11">
        <v>76.5</v>
      </c>
      <c r="F84" s="12">
        <f t="shared" si="6"/>
        <v>30.6</v>
      </c>
      <c r="G84" s="15">
        <v>69.2</v>
      </c>
      <c r="H84" s="12">
        <f t="shared" si="7"/>
        <v>27.68</v>
      </c>
      <c r="I84" s="12">
        <f t="shared" si="8"/>
        <v>58.28</v>
      </c>
    </row>
    <row r="85" s="2" customFormat="1" ht="48" customHeight="1" spans="1:9">
      <c r="A85" s="11" t="s">
        <v>188</v>
      </c>
      <c r="B85" s="11" t="s">
        <v>189</v>
      </c>
      <c r="C85" s="11" t="s">
        <v>190</v>
      </c>
      <c r="D85" s="11" t="s">
        <v>191</v>
      </c>
      <c r="E85" s="11">
        <v>83</v>
      </c>
      <c r="F85" s="12">
        <f t="shared" si="6"/>
        <v>33.2</v>
      </c>
      <c r="G85" s="12">
        <v>70.2</v>
      </c>
      <c r="H85" s="12">
        <f t="shared" si="7"/>
        <v>28.08</v>
      </c>
      <c r="I85" s="12">
        <f t="shared" si="8"/>
        <v>61.28</v>
      </c>
    </row>
    <row r="86" s="2" customFormat="1" ht="48" customHeight="1" spans="1:9">
      <c r="A86" s="11" t="s">
        <v>192</v>
      </c>
      <c r="B86" s="11" t="s">
        <v>193</v>
      </c>
      <c r="C86" s="11" t="s">
        <v>190</v>
      </c>
      <c r="D86" s="11" t="s">
        <v>191</v>
      </c>
      <c r="E86" s="11">
        <v>82</v>
      </c>
      <c r="F86" s="12">
        <f t="shared" si="6"/>
        <v>32.8</v>
      </c>
      <c r="G86" s="12">
        <v>69.8</v>
      </c>
      <c r="H86" s="12">
        <f t="shared" si="7"/>
        <v>27.92</v>
      </c>
      <c r="I86" s="12">
        <f t="shared" si="8"/>
        <v>60.72</v>
      </c>
    </row>
    <row r="87" s="2" customFormat="1" ht="48" customHeight="1" spans="1:9">
      <c r="A87" s="11" t="s">
        <v>194</v>
      </c>
      <c r="B87" s="11" t="s">
        <v>195</v>
      </c>
      <c r="C87" s="11" t="s">
        <v>190</v>
      </c>
      <c r="D87" s="11" t="s">
        <v>191</v>
      </c>
      <c r="E87" s="11">
        <v>78</v>
      </c>
      <c r="F87" s="12">
        <f t="shared" si="6"/>
        <v>31.2</v>
      </c>
      <c r="G87" s="12">
        <v>72.4</v>
      </c>
      <c r="H87" s="12">
        <f t="shared" si="7"/>
        <v>28.96</v>
      </c>
      <c r="I87" s="12">
        <f t="shared" si="8"/>
        <v>60.16</v>
      </c>
    </row>
    <row r="88" s="2" customFormat="1" ht="48" customHeight="1" spans="1:9">
      <c r="A88" s="11" t="s">
        <v>196</v>
      </c>
      <c r="B88" s="11" t="s">
        <v>197</v>
      </c>
      <c r="C88" s="11" t="s">
        <v>190</v>
      </c>
      <c r="D88" s="11" t="s">
        <v>191</v>
      </c>
      <c r="E88" s="11">
        <v>78</v>
      </c>
      <c r="F88" s="12">
        <f t="shared" si="6"/>
        <v>31.2</v>
      </c>
      <c r="G88" s="12">
        <v>77.2</v>
      </c>
      <c r="H88" s="12">
        <f t="shared" si="7"/>
        <v>30.88</v>
      </c>
      <c r="I88" s="12">
        <f t="shared" si="8"/>
        <v>62.08</v>
      </c>
    </row>
    <row r="89" s="2" customFormat="1" ht="48" customHeight="1" spans="1:9">
      <c r="A89" s="11" t="s">
        <v>198</v>
      </c>
      <c r="B89" s="11" t="s">
        <v>199</v>
      </c>
      <c r="C89" s="11" t="s">
        <v>190</v>
      </c>
      <c r="D89" s="11" t="s">
        <v>191</v>
      </c>
      <c r="E89" s="11">
        <v>76.5</v>
      </c>
      <c r="F89" s="12">
        <f t="shared" si="6"/>
        <v>30.6</v>
      </c>
      <c r="G89" s="12">
        <v>72.4</v>
      </c>
      <c r="H89" s="12">
        <f t="shared" si="7"/>
        <v>28.96</v>
      </c>
      <c r="I89" s="12">
        <f t="shared" si="8"/>
        <v>59.56</v>
      </c>
    </row>
    <row r="90" s="2" customFormat="1" ht="48" customHeight="1" spans="1:9">
      <c r="A90" s="11" t="s">
        <v>200</v>
      </c>
      <c r="B90" s="11" t="s">
        <v>201</v>
      </c>
      <c r="C90" s="11" t="s">
        <v>190</v>
      </c>
      <c r="D90" s="11" t="s">
        <v>191</v>
      </c>
      <c r="E90" s="11">
        <v>75</v>
      </c>
      <c r="F90" s="12">
        <f t="shared" si="6"/>
        <v>30</v>
      </c>
      <c r="G90" s="12">
        <v>82.8</v>
      </c>
      <c r="H90" s="12">
        <f t="shared" si="7"/>
        <v>33.12</v>
      </c>
      <c r="I90" s="12">
        <f t="shared" si="8"/>
        <v>63.12</v>
      </c>
    </row>
    <row r="91" s="2" customFormat="1" ht="48" customHeight="1" spans="1:9">
      <c r="A91" s="11" t="s">
        <v>202</v>
      </c>
      <c r="B91" s="11" t="s">
        <v>203</v>
      </c>
      <c r="C91" s="11" t="s">
        <v>190</v>
      </c>
      <c r="D91" s="11" t="s">
        <v>191</v>
      </c>
      <c r="E91" s="11">
        <v>74.5</v>
      </c>
      <c r="F91" s="12">
        <f t="shared" si="6"/>
        <v>29.8</v>
      </c>
      <c r="G91" s="12">
        <v>77.8</v>
      </c>
      <c r="H91" s="12">
        <f t="shared" si="7"/>
        <v>31.12</v>
      </c>
      <c r="I91" s="12">
        <f t="shared" si="8"/>
        <v>60.92</v>
      </c>
    </row>
    <row r="92" s="2" customFormat="1" ht="48" customHeight="1" spans="1:9">
      <c r="A92" s="11" t="s">
        <v>204</v>
      </c>
      <c r="B92" s="11" t="s">
        <v>205</v>
      </c>
      <c r="C92" s="11" t="s">
        <v>190</v>
      </c>
      <c r="D92" s="11" t="s">
        <v>191</v>
      </c>
      <c r="E92" s="11">
        <v>73.5</v>
      </c>
      <c r="F92" s="12">
        <f t="shared" si="6"/>
        <v>29.4</v>
      </c>
      <c r="G92" s="12">
        <v>77.2</v>
      </c>
      <c r="H92" s="12">
        <f t="shared" si="7"/>
        <v>30.88</v>
      </c>
      <c r="I92" s="12">
        <f t="shared" si="8"/>
        <v>60.28</v>
      </c>
    </row>
    <row r="93" s="2" customFormat="1" ht="48" customHeight="1" spans="1:9">
      <c r="A93" s="11" t="s">
        <v>206</v>
      </c>
      <c r="B93" s="11" t="s">
        <v>207</v>
      </c>
      <c r="C93" s="11" t="s">
        <v>190</v>
      </c>
      <c r="D93" s="11" t="s">
        <v>191</v>
      </c>
      <c r="E93" s="11">
        <v>73</v>
      </c>
      <c r="F93" s="12">
        <f t="shared" si="6"/>
        <v>29.2</v>
      </c>
      <c r="G93" s="12">
        <v>80</v>
      </c>
      <c r="H93" s="12">
        <f t="shared" si="7"/>
        <v>32</v>
      </c>
      <c r="I93" s="12">
        <f t="shared" si="8"/>
        <v>61.2</v>
      </c>
    </row>
    <row r="94" s="2" customFormat="1" ht="48" customHeight="1" spans="1:9">
      <c r="A94" s="11" t="s">
        <v>208</v>
      </c>
      <c r="B94" s="11" t="s">
        <v>209</v>
      </c>
      <c r="C94" s="11" t="s">
        <v>190</v>
      </c>
      <c r="D94" s="11" t="s">
        <v>191</v>
      </c>
      <c r="E94" s="11">
        <v>72</v>
      </c>
      <c r="F94" s="12">
        <f t="shared" si="6"/>
        <v>28.8</v>
      </c>
      <c r="G94" s="12">
        <v>74.8</v>
      </c>
      <c r="H94" s="12">
        <f t="shared" si="7"/>
        <v>29.92</v>
      </c>
      <c r="I94" s="12">
        <f t="shared" si="8"/>
        <v>58.72</v>
      </c>
    </row>
    <row r="95" s="2" customFormat="1" ht="48" customHeight="1" spans="1:9">
      <c r="A95" s="11" t="s">
        <v>210</v>
      </c>
      <c r="B95" s="11" t="s">
        <v>211</v>
      </c>
      <c r="C95" s="11" t="s">
        <v>190</v>
      </c>
      <c r="D95" s="11" t="s">
        <v>191</v>
      </c>
      <c r="E95" s="11">
        <v>71.5</v>
      </c>
      <c r="F95" s="12">
        <f t="shared" si="6"/>
        <v>28.6</v>
      </c>
      <c r="G95" s="12">
        <v>67.8</v>
      </c>
      <c r="H95" s="12">
        <f t="shared" si="7"/>
        <v>27.12</v>
      </c>
      <c r="I95" s="12">
        <f t="shared" si="8"/>
        <v>55.72</v>
      </c>
    </row>
    <row r="96" s="2" customFormat="1" ht="48" customHeight="1" spans="1:9">
      <c r="A96" s="11" t="s">
        <v>212</v>
      </c>
      <c r="B96" s="11" t="s">
        <v>213</v>
      </c>
      <c r="C96" s="11" t="s">
        <v>190</v>
      </c>
      <c r="D96" s="11" t="s">
        <v>191</v>
      </c>
      <c r="E96" s="11">
        <v>70.5</v>
      </c>
      <c r="F96" s="12">
        <f t="shared" si="6"/>
        <v>28.2</v>
      </c>
      <c r="G96" s="16" t="s">
        <v>214</v>
      </c>
      <c r="H96" s="12">
        <v>0</v>
      </c>
      <c r="I96" s="12">
        <f t="shared" si="8"/>
        <v>28.2</v>
      </c>
    </row>
    <row r="97" s="2" customFormat="1" ht="48" customHeight="1" spans="1:9">
      <c r="A97" s="11" t="s">
        <v>215</v>
      </c>
      <c r="B97" s="11" t="s">
        <v>216</v>
      </c>
      <c r="C97" s="11" t="s">
        <v>190</v>
      </c>
      <c r="D97" s="11" t="s">
        <v>191</v>
      </c>
      <c r="E97" s="11">
        <v>70.5</v>
      </c>
      <c r="F97" s="12">
        <f t="shared" si="6"/>
        <v>28.2</v>
      </c>
      <c r="G97" s="12">
        <v>70.8</v>
      </c>
      <c r="H97" s="12">
        <f t="shared" si="7"/>
        <v>28.32</v>
      </c>
      <c r="I97" s="12">
        <f t="shared" si="8"/>
        <v>56.52</v>
      </c>
    </row>
    <row r="98" s="2" customFormat="1" ht="48" customHeight="1" spans="1:9">
      <c r="A98" s="11" t="s">
        <v>217</v>
      </c>
      <c r="B98" s="11" t="s">
        <v>218</v>
      </c>
      <c r="C98" s="11" t="s">
        <v>190</v>
      </c>
      <c r="D98" s="11" t="s">
        <v>191</v>
      </c>
      <c r="E98" s="11">
        <v>70.5</v>
      </c>
      <c r="F98" s="12">
        <f t="shared" si="6"/>
        <v>28.2</v>
      </c>
      <c r="G98" s="12">
        <v>66.8</v>
      </c>
      <c r="H98" s="12">
        <f t="shared" si="7"/>
        <v>26.72</v>
      </c>
      <c r="I98" s="12">
        <f t="shared" si="8"/>
        <v>54.92</v>
      </c>
    </row>
    <row r="99" s="2" customFormat="1" ht="48" customHeight="1" spans="1:9">
      <c r="A99" s="11" t="s">
        <v>219</v>
      </c>
      <c r="B99" s="11" t="s">
        <v>220</v>
      </c>
      <c r="C99" s="11" t="s">
        <v>190</v>
      </c>
      <c r="D99" s="11" t="s">
        <v>191</v>
      </c>
      <c r="E99" s="11">
        <v>69.5</v>
      </c>
      <c r="F99" s="12">
        <f t="shared" si="6"/>
        <v>27.8</v>
      </c>
      <c r="G99" s="12">
        <v>63</v>
      </c>
      <c r="H99" s="12">
        <f t="shared" si="7"/>
        <v>25.2</v>
      </c>
      <c r="I99" s="12">
        <f t="shared" si="8"/>
        <v>53</v>
      </c>
    </row>
    <row r="100" s="2" customFormat="1" ht="48" customHeight="1" spans="1:9">
      <c r="A100" s="11" t="s">
        <v>221</v>
      </c>
      <c r="B100" s="11" t="s">
        <v>222</v>
      </c>
      <c r="C100" s="11" t="s">
        <v>190</v>
      </c>
      <c r="D100" s="11" t="s">
        <v>191</v>
      </c>
      <c r="E100" s="11">
        <v>69.5</v>
      </c>
      <c r="F100" s="12">
        <f t="shared" si="6"/>
        <v>27.8</v>
      </c>
      <c r="G100" s="12">
        <v>71.2</v>
      </c>
      <c r="H100" s="12">
        <f t="shared" si="7"/>
        <v>28.48</v>
      </c>
      <c r="I100" s="12">
        <f t="shared" si="8"/>
        <v>56.28</v>
      </c>
    </row>
    <row r="101" s="2" customFormat="1" ht="48" customHeight="1" spans="1:9">
      <c r="A101" s="11" t="s">
        <v>223</v>
      </c>
      <c r="B101" s="11" t="s">
        <v>224</v>
      </c>
      <c r="C101" s="11" t="s">
        <v>190</v>
      </c>
      <c r="D101" s="11" t="s">
        <v>191</v>
      </c>
      <c r="E101" s="11">
        <v>69</v>
      </c>
      <c r="F101" s="12">
        <f t="shared" si="6"/>
        <v>27.6</v>
      </c>
      <c r="G101" s="12">
        <v>76</v>
      </c>
      <c r="H101" s="12">
        <f t="shared" si="7"/>
        <v>30.4</v>
      </c>
      <c r="I101" s="12">
        <f t="shared" si="8"/>
        <v>58</v>
      </c>
    </row>
    <row r="102" s="2" customFormat="1" ht="48" customHeight="1" spans="1:9">
      <c r="A102" s="11" t="s">
        <v>225</v>
      </c>
      <c r="B102" s="11" t="s">
        <v>226</v>
      </c>
      <c r="C102" s="11" t="s">
        <v>190</v>
      </c>
      <c r="D102" s="11" t="s">
        <v>191</v>
      </c>
      <c r="E102" s="11">
        <v>68</v>
      </c>
      <c r="F102" s="12">
        <f t="shared" si="6"/>
        <v>27.2</v>
      </c>
      <c r="G102" s="12">
        <v>64</v>
      </c>
      <c r="H102" s="12">
        <f t="shared" si="7"/>
        <v>25.6</v>
      </c>
      <c r="I102" s="12">
        <f t="shared" si="8"/>
        <v>52.8</v>
      </c>
    </row>
    <row r="103" s="2" customFormat="1" ht="48" customHeight="1" spans="1:9">
      <c r="A103" s="11" t="s">
        <v>227</v>
      </c>
      <c r="B103" s="11" t="s">
        <v>228</v>
      </c>
      <c r="C103" s="11" t="s">
        <v>190</v>
      </c>
      <c r="D103" s="11" t="s">
        <v>191</v>
      </c>
      <c r="E103" s="11">
        <v>68</v>
      </c>
      <c r="F103" s="12">
        <f t="shared" si="6"/>
        <v>27.2</v>
      </c>
      <c r="G103" s="12">
        <v>70.6</v>
      </c>
      <c r="H103" s="12">
        <f t="shared" si="7"/>
        <v>28.24</v>
      </c>
      <c r="I103" s="12">
        <f t="shared" si="8"/>
        <v>55.44</v>
      </c>
    </row>
    <row r="104" s="2" customFormat="1" ht="48" customHeight="1" spans="1:9">
      <c r="A104" s="11" t="s">
        <v>229</v>
      </c>
      <c r="B104" s="11" t="s">
        <v>230</v>
      </c>
      <c r="C104" s="11" t="s">
        <v>190</v>
      </c>
      <c r="D104" s="11" t="s">
        <v>191</v>
      </c>
      <c r="E104" s="11">
        <v>68</v>
      </c>
      <c r="F104" s="12">
        <f t="shared" si="6"/>
        <v>27.2</v>
      </c>
      <c r="G104" s="12">
        <v>68</v>
      </c>
      <c r="H104" s="12">
        <f t="shared" si="7"/>
        <v>27.2</v>
      </c>
      <c r="I104" s="12">
        <f t="shared" si="8"/>
        <v>54.4</v>
      </c>
    </row>
    <row r="105" s="2" customFormat="1" ht="48" customHeight="1" spans="1:9">
      <c r="A105" s="11" t="s">
        <v>231</v>
      </c>
      <c r="B105" s="11" t="s">
        <v>232</v>
      </c>
      <c r="C105" s="11" t="s">
        <v>190</v>
      </c>
      <c r="D105" s="11" t="s">
        <v>233</v>
      </c>
      <c r="E105" s="11">
        <v>80.5</v>
      </c>
      <c r="F105" s="12">
        <f t="shared" si="6"/>
        <v>32.2</v>
      </c>
      <c r="G105" s="12">
        <v>82.96</v>
      </c>
      <c r="H105" s="12">
        <f t="shared" si="7"/>
        <v>33.18</v>
      </c>
      <c r="I105" s="12">
        <f t="shared" si="8"/>
        <v>65.38</v>
      </c>
    </row>
    <row r="106" s="2" customFormat="1" ht="48" customHeight="1" spans="1:9">
      <c r="A106" s="11" t="s">
        <v>234</v>
      </c>
      <c r="B106" s="11" t="s">
        <v>235</v>
      </c>
      <c r="C106" s="11" t="s">
        <v>190</v>
      </c>
      <c r="D106" s="11" t="s">
        <v>233</v>
      </c>
      <c r="E106" s="11">
        <v>76.5</v>
      </c>
      <c r="F106" s="12">
        <f t="shared" si="6"/>
        <v>30.6</v>
      </c>
      <c r="G106" s="12">
        <v>72</v>
      </c>
      <c r="H106" s="12">
        <f t="shared" si="7"/>
        <v>28.8</v>
      </c>
      <c r="I106" s="12">
        <f t="shared" si="8"/>
        <v>59.4</v>
      </c>
    </row>
    <row r="107" s="2" customFormat="1" ht="48" customHeight="1" spans="1:9">
      <c r="A107" s="11" t="s">
        <v>236</v>
      </c>
      <c r="B107" s="11" t="s">
        <v>237</v>
      </c>
      <c r="C107" s="11" t="s">
        <v>190</v>
      </c>
      <c r="D107" s="11" t="s">
        <v>233</v>
      </c>
      <c r="E107" s="11">
        <v>77</v>
      </c>
      <c r="F107" s="12">
        <f t="shared" si="6"/>
        <v>30.8</v>
      </c>
      <c r="G107" s="12">
        <v>67.2</v>
      </c>
      <c r="H107" s="12">
        <f t="shared" si="7"/>
        <v>26.88</v>
      </c>
      <c r="I107" s="12">
        <f t="shared" si="8"/>
        <v>57.68</v>
      </c>
    </row>
    <row r="108" s="2" customFormat="1" ht="48" customHeight="1" spans="1:9">
      <c r="A108" s="11" t="s">
        <v>238</v>
      </c>
      <c r="B108" s="11" t="s">
        <v>239</v>
      </c>
      <c r="C108" s="11" t="s">
        <v>190</v>
      </c>
      <c r="D108" s="11" t="s">
        <v>233</v>
      </c>
      <c r="E108" s="11">
        <v>90.5</v>
      </c>
      <c r="F108" s="12">
        <f t="shared" si="6"/>
        <v>36.2</v>
      </c>
      <c r="G108" s="12">
        <v>79.8</v>
      </c>
      <c r="H108" s="12">
        <f t="shared" si="7"/>
        <v>31.92</v>
      </c>
      <c r="I108" s="12">
        <f t="shared" si="8"/>
        <v>68.12</v>
      </c>
    </row>
    <row r="109" s="2" customFormat="1" ht="48" customHeight="1" spans="1:9">
      <c r="A109" s="11" t="s">
        <v>240</v>
      </c>
      <c r="B109" s="11" t="s">
        <v>241</v>
      </c>
      <c r="C109" s="11" t="s">
        <v>190</v>
      </c>
      <c r="D109" s="11" t="s">
        <v>233</v>
      </c>
      <c r="E109" s="11">
        <v>78</v>
      </c>
      <c r="F109" s="12">
        <f t="shared" si="6"/>
        <v>31.2</v>
      </c>
      <c r="G109" s="12">
        <v>72.2</v>
      </c>
      <c r="H109" s="12">
        <f t="shared" si="7"/>
        <v>28.88</v>
      </c>
      <c r="I109" s="12">
        <f t="shared" si="8"/>
        <v>60.08</v>
      </c>
    </row>
    <row r="110" s="2" customFormat="1" ht="48" customHeight="1" spans="1:9">
      <c r="A110" s="11" t="s">
        <v>242</v>
      </c>
      <c r="B110" s="11" t="s">
        <v>243</v>
      </c>
      <c r="C110" s="11" t="s">
        <v>190</v>
      </c>
      <c r="D110" s="11" t="s">
        <v>233</v>
      </c>
      <c r="E110" s="11">
        <v>77</v>
      </c>
      <c r="F110" s="12">
        <f t="shared" si="6"/>
        <v>30.8</v>
      </c>
      <c r="G110" s="12">
        <v>76.6</v>
      </c>
      <c r="H110" s="12">
        <f t="shared" si="7"/>
        <v>30.64</v>
      </c>
      <c r="I110" s="12">
        <f t="shared" si="8"/>
        <v>61.44</v>
      </c>
    </row>
    <row r="111" s="2" customFormat="1" ht="48" customHeight="1" spans="1:9">
      <c r="A111" s="11" t="s">
        <v>244</v>
      </c>
      <c r="B111" s="11" t="s">
        <v>245</v>
      </c>
      <c r="C111" s="11" t="s">
        <v>190</v>
      </c>
      <c r="D111" s="11" t="s">
        <v>233</v>
      </c>
      <c r="E111" s="11">
        <v>79.5</v>
      </c>
      <c r="F111" s="12">
        <f t="shared" si="6"/>
        <v>31.8</v>
      </c>
      <c r="G111" s="12">
        <v>75.96</v>
      </c>
      <c r="H111" s="12">
        <f t="shared" si="7"/>
        <v>30.38</v>
      </c>
      <c r="I111" s="12">
        <f t="shared" si="8"/>
        <v>62.18</v>
      </c>
    </row>
    <row r="112" s="2" customFormat="1" ht="48" customHeight="1" spans="1:9">
      <c r="A112" s="11" t="s">
        <v>246</v>
      </c>
      <c r="B112" s="11" t="s">
        <v>247</v>
      </c>
      <c r="C112" s="11" t="s">
        <v>190</v>
      </c>
      <c r="D112" s="11" t="s">
        <v>248</v>
      </c>
      <c r="E112" s="11">
        <v>71</v>
      </c>
      <c r="F112" s="12">
        <f t="shared" si="6"/>
        <v>28.4</v>
      </c>
      <c r="G112" s="12">
        <v>68.2</v>
      </c>
      <c r="H112" s="12">
        <f t="shared" si="7"/>
        <v>27.28</v>
      </c>
      <c r="I112" s="12">
        <f t="shared" si="8"/>
        <v>55.68</v>
      </c>
    </row>
    <row r="113" s="2" customFormat="1" ht="48" customHeight="1" spans="1:9">
      <c r="A113" s="11" t="s">
        <v>249</v>
      </c>
      <c r="B113" s="11" t="s">
        <v>250</v>
      </c>
      <c r="C113" s="11" t="s">
        <v>190</v>
      </c>
      <c r="D113" s="11" t="s">
        <v>233</v>
      </c>
      <c r="E113" s="11">
        <v>82.5</v>
      </c>
      <c r="F113" s="12">
        <f t="shared" si="6"/>
        <v>33</v>
      </c>
      <c r="G113" s="12">
        <v>79.3</v>
      </c>
      <c r="H113" s="12">
        <f t="shared" si="7"/>
        <v>31.72</v>
      </c>
      <c r="I113" s="12">
        <f t="shared" si="8"/>
        <v>64.72</v>
      </c>
    </row>
    <row r="114" s="2" customFormat="1" ht="48" customHeight="1" spans="1:9">
      <c r="A114" s="11" t="s">
        <v>251</v>
      </c>
      <c r="B114" s="11" t="s">
        <v>252</v>
      </c>
      <c r="C114" s="11" t="s">
        <v>190</v>
      </c>
      <c r="D114" s="11" t="s">
        <v>233</v>
      </c>
      <c r="E114" s="11">
        <v>75.5</v>
      </c>
      <c r="F114" s="12">
        <f t="shared" si="6"/>
        <v>30.2</v>
      </c>
      <c r="G114" s="12">
        <v>68.6</v>
      </c>
      <c r="H114" s="12">
        <f t="shared" si="7"/>
        <v>27.44</v>
      </c>
      <c r="I114" s="12">
        <f t="shared" si="8"/>
        <v>57.64</v>
      </c>
    </row>
    <row r="115" s="2" customFormat="1" ht="48" customHeight="1" spans="1:9">
      <c r="A115" s="11" t="s">
        <v>253</v>
      </c>
      <c r="B115" s="11" t="s">
        <v>254</v>
      </c>
      <c r="C115" s="11" t="s">
        <v>190</v>
      </c>
      <c r="D115" s="11" t="s">
        <v>233</v>
      </c>
      <c r="E115" s="11">
        <v>77.5</v>
      </c>
      <c r="F115" s="12">
        <f t="shared" si="6"/>
        <v>31</v>
      </c>
      <c r="G115" s="12">
        <v>73.4</v>
      </c>
      <c r="H115" s="12">
        <f t="shared" si="7"/>
        <v>29.36</v>
      </c>
      <c r="I115" s="12">
        <f t="shared" si="8"/>
        <v>60.36</v>
      </c>
    </row>
    <row r="116" s="2" customFormat="1" ht="48" customHeight="1" spans="1:9">
      <c r="A116" s="11" t="s">
        <v>255</v>
      </c>
      <c r="B116" s="11" t="s">
        <v>256</v>
      </c>
      <c r="C116" s="11" t="s">
        <v>190</v>
      </c>
      <c r="D116" s="11" t="s">
        <v>233</v>
      </c>
      <c r="E116" s="11">
        <v>74</v>
      </c>
      <c r="F116" s="12">
        <f t="shared" si="6"/>
        <v>29.6</v>
      </c>
      <c r="G116" s="12">
        <v>75.2</v>
      </c>
      <c r="H116" s="12">
        <f t="shared" si="7"/>
        <v>30.08</v>
      </c>
      <c r="I116" s="12">
        <f t="shared" si="8"/>
        <v>59.68</v>
      </c>
    </row>
    <row r="117" s="2" customFormat="1" ht="48" customHeight="1" spans="1:9">
      <c r="A117" s="11" t="s">
        <v>257</v>
      </c>
      <c r="B117" s="11" t="s">
        <v>258</v>
      </c>
      <c r="C117" s="11" t="s">
        <v>190</v>
      </c>
      <c r="D117" s="11" t="s">
        <v>233</v>
      </c>
      <c r="E117" s="11">
        <v>79</v>
      </c>
      <c r="F117" s="12">
        <f t="shared" si="6"/>
        <v>31.6</v>
      </c>
      <c r="G117" s="12">
        <v>71.7</v>
      </c>
      <c r="H117" s="12">
        <f t="shared" si="7"/>
        <v>28.68</v>
      </c>
      <c r="I117" s="12">
        <f t="shared" si="8"/>
        <v>60.28</v>
      </c>
    </row>
    <row r="118" s="2" customFormat="1" ht="48" customHeight="1" spans="1:9">
      <c r="A118" s="11" t="s">
        <v>259</v>
      </c>
      <c r="B118" s="11" t="s">
        <v>260</v>
      </c>
      <c r="C118" s="11" t="s">
        <v>190</v>
      </c>
      <c r="D118" s="11" t="s">
        <v>233</v>
      </c>
      <c r="E118" s="11">
        <v>76</v>
      </c>
      <c r="F118" s="12">
        <f t="shared" si="6"/>
        <v>30.4</v>
      </c>
      <c r="G118" s="12">
        <v>70.2</v>
      </c>
      <c r="H118" s="12">
        <f t="shared" si="7"/>
        <v>28.08</v>
      </c>
      <c r="I118" s="12">
        <f t="shared" si="8"/>
        <v>58.48</v>
      </c>
    </row>
    <row r="119" s="2" customFormat="1" ht="48" customHeight="1" spans="1:9">
      <c r="A119" s="11" t="s">
        <v>261</v>
      </c>
      <c r="B119" s="11" t="s">
        <v>262</v>
      </c>
      <c r="C119" s="11" t="s">
        <v>190</v>
      </c>
      <c r="D119" s="11" t="s">
        <v>233</v>
      </c>
      <c r="E119" s="11">
        <v>82</v>
      </c>
      <c r="F119" s="12">
        <f t="shared" si="6"/>
        <v>32.8</v>
      </c>
      <c r="G119" s="12">
        <v>81.2</v>
      </c>
      <c r="H119" s="12">
        <f t="shared" si="7"/>
        <v>32.48</v>
      </c>
      <c r="I119" s="12">
        <f t="shared" si="8"/>
        <v>65.28</v>
      </c>
    </row>
    <row r="120" s="2" customFormat="1" ht="48" customHeight="1" spans="1:9">
      <c r="A120" s="11" t="s">
        <v>263</v>
      </c>
      <c r="B120" s="11" t="s">
        <v>264</v>
      </c>
      <c r="C120" s="11" t="s">
        <v>190</v>
      </c>
      <c r="D120" s="11" t="s">
        <v>233</v>
      </c>
      <c r="E120" s="11">
        <v>89.5</v>
      </c>
      <c r="F120" s="12">
        <f t="shared" si="6"/>
        <v>35.8</v>
      </c>
      <c r="G120" s="12">
        <v>75.6</v>
      </c>
      <c r="H120" s="12">
        <f t="shared" si="7"/>
        <v>30.24</v>
      </c>
      <c r="I120" s="12">
        <f t="shared" si="8"/>
        <v>66.04</v>
      </c>
    </row>
    <row r="121" s="2" customFormat="1" ht="48" customHeight="1" spans="1:9">
      <c r="A121" s="11" t="s">
        <v>265</v>
      </c>
      <c r="B121" s="11" t="s">
        <v>266</v>
      </c>
      <c r="C121" s="11" t="s">
        <v>190</v>
      </c>
      <c r="D121" s="11" t="s">
        <v>248</v>
      </c>
      <c r="E121" s="11">
        <v>78.5</v>
      </c>
      <c r="F121" s="12">
        <f t="shared" si="6"/>
        <v>31.4</v>
      </c>
      <c r="G121" s="12">
        <v>78</v>
      </c>
      <c r="H121" s="12">
        <f t="shared" si="7"/>
        <v>31.2</v>
      </c>
      <c r="I121" s="12">
        <f t="shared" si="8"/>
        <v>62.6</v>
      </c>
    </row>
    <row r="122" s="2" customFormat="1" ht="48" customHeight="1" spans="1:9">
      <c r="A122" s="11" t="s">
        <v>267</v>
      </c>
      <c r="B122" s="11" t="s">
        <v>268</v>
      </c>
      <c r="C122" s="11" t="s">
        <v>190</v>
      </c>
      <c r="D122" s="11" t="s">
        <v>248</v>
      </c>
      <c r="E122" s="11">
        <v>89</v>
      </c>
      <c r="F122" s="12">
        <f t="shared" si="6"/>
        <v>35.6</v>
      </c>
      <c r="G122" s="12">
        <v>78.8</v>
      </c>
      <c r="H122" s="12">
        <f t="shared" si="7"/>
        <v>31.52</v>
      </c>
      <c r="I122" s="12">
        <f t="shared" si="8"/>
        <v>67.12</v>
      </c>
    </row>
    <row r="123" s="2" customFormat="1" ht="48" customHeight="1" spans="1:9">
      <c r="A123" s="11" t="s">
        <v>269</v>
      </c>
      <c r="B123" s="11" t="s">
        <v>270</v>
      </c>
      <c r="C123" s="11" t="s">
        <v>190</v>
      </c>
      <c r="D123" s="11" t="s">
        <v>233</v>
      </c>
      <c r="E123" s="11">
        <v>74.5</v>
      </c>
      <c r="F123" s="12">
        <f t="shared" si="6"/>
        <v>29.8</v>
      </c>
      <c r="G123" s="12">
        <v>75.5</v>
      </c>
      <c r="H123" s="12">
        <f t="shared" si="7"/>
        <v>30.2</v>
      </c>
      <c r="I123" s="12">
        <f t="shared" si="8"/>
        <v>60</v>
      </c>
    </row>
    <row r="124" s="2" customFormat="1" ht="48" customHeight="1" spans="1:9">
      <c r="A124" s="11" t="s">
        <v>271</v>
      </c>
      <c r="B124" s="11" t="s">
        <v>272</v>
      </c>
      <c r="C124" s="11" t="s">
        <v>190</v>
      </c>
      <c r="D124" s="11" t="s">
        <v>248</v>
      </c>
      <c r="E124" s="11">
        <v>80</v>
      </c>
      <c r="F124" s="12">
        <f t="shared" si="6"/>
        <v>32</v>
      </c>
      <c r="G124" s="12">
        <v>73.8</v>
      </c>
      <c r="H124" s="12">
        <f t="shared" si="7"/>
        <v>29.52</v>
      </c>
      <c r="I124" s="12">
        <f t="shared" si="8"/>
        <v>61.52</v>
      </c>
    </row>
    <row r="125" s="2" customFormat="1" ht="48" customHeight="1" spans="1:9">
      <c r="A125" s="11" t="s">
        <v>273</v>
      </c>
      <c r="B125" s="11" t="s">
        <v>274</v>
      </c>
      <c r="C125" s="11" t="s">
        <v>190</v>
      </c>
      <c r="D125" s="11" t="s">
        <v>248</v>
      </c>
      <c r="E125" s="11">
        <v>88</v>
      </c>
      <c r="F125" s="12">
        <f t="shared" si="6"/>
        <v>35.2</v>
      </c>
      <c r="G125" s="12">
        <v>87.6</v>
      </c>
      <c r="H125" s="12">
        <f t="shared" si="7"/>
        <v>35.04</v>
      </c>
      <c r="I125" s="12">
        <f t="shared" si="8"/>
        <v>70.24</v>
      </c>
    </row>
    <row r="126" s="2" customFormat="1" ht="48" customHeight="1" spans="1:9">
      <c r="A126" s="11" t="s">
        <v>275</v>
      </c>
      <c r="B126" s="11" t="s">
        <v>276</v>
      </c>
      <c r="C126" s="11" t="s">
        <v>190</v>
      </c>
      <c r="D126" s="11" t="s">
        <v>233</v>
      </c>
      <c r="E126" s="11">
        <v>75.5</v>
      </c>
      <c r="F126" s="12">
        <f t="shared" si="6"/>
        <v>30.2</v>
      </c>
      <c r="G126" s="12">
        <v>74.2</v>
      </c>
      <c r="H126" s="12">
        <f t="shared" si="7"/>
        <v>29.68</v>
      </c>
      <c r="I126" s="12">
        <f t="shared" si="8"/>
        <v>59.88</v>
      </c>
    </row>
    <row r="127" s="2" customFormat="1" ht="48" customHeight="1" spans="1:9">
      <c r="A127" s="11" t="s">
        <v>277</v>
      </c>
      <c r="B127" s="11" t="s">
        <v>278</v>
      </c>
      <c r="C127" s="11" t="s">
        <v>190</v>
      </c>
      <c r="D127" s="11" t="s">
        <v>233</v>
      </c>
      <c r="E127" s="11">
        <v>89</v>
      </c>
      <c r="F127" s="12">
        <f t="shared" si="6"/>
        <v>35.6</v>
      </c>
      <c r="G127" s="12">
        <v>78.4</v>
      </c>
      <c r="H127" s="12">
        <f t="shared" si="7"/>
        <v>31.36</v>
      </c>
      <c r="I127" s="12">
        <f t="shared" si="8"/>
        <v>66.96</v>
      </c>
    </row>
    <row r="128" s="2" customFormat="1" ht="48" customHeight="1" spans="1:9">
      <c r="A128" s="11" t="s">
        <v>279</v>
      </c>
      <c r="B128" s="11" t="s">
        <v>280</v>
      </c>
      <c r="C128" s="11" t="s">
        <v>190</v>
      </c>
      <c r="D128" s="11" t="s">
        <v>233</v>
      </c>
      <c r="E128" s="11">
        <v>93</v>
      </c>
      <c r="F128" s="12">
        <f t="shared" si="6"/>
        <v>37.2</v>
      </c>
      <c r="G128" s="12">
        <v>80.6</v>
      </c>
      <c r="H128" s="12">
        <f t="shared" si="7"/>
        <v>32.24</v>
      </c>
      <c r="I128" s="12">
        <f t="shared" si="8"/>
        <v>69.44</v>
      </c>
    </row>
    <row r="129" s="2" customFormat="1" ht="48" customHeight="1" spans="1:9">
      <c r="A129" s="11" t="s">
        <v>281</v>
      </c>
      <c r="B129" s="11" t="s">
        <v>282</v>
      </c>
      <c r="C129" s="11" t="s">
        <v>190</v>
      </c>
      <c r="D129" s="11" t="s">
        <v>248</v>
      </c>
      <c r="E129" s="11">
        <v>74.5</v>
      </c>
      <c r="F129" s="12">
        <f t="shared" si="6"/>
        <v>29.8</v>
      </c>
      <c r="G129" s="16" t="s">
        <v>214</v>
      </c>
      <c r="H129" s="12">
        <v>0</v>
      </c>
      <c r="I129" s="12">
        <f t="shared" si="8"/>
        <v>29.8</v>
      </c>
    </row>
    <row r="130" s="2" customFormat="1" ht="48" customHeight="1" spans="1:9">
      <c r="A130" s="11" t="s">
        <v>283</v>
      </c>
      <c r="B130" s="11" t="s">
        <v>284</v>
      </c>
      <c r="C130" s="11" t="s">
        <v>190</v>
      </c>
      <c r="D130" s="11" t="s">
        <v>233</v>
      </c>
      <c r="E130" s="11">
        <v>83.5</v>
      </c>
      <c r="F130" s="12">
        <f t="shared" si="6"/>
        <v>33.4</v>
      </c>
      <c r="G130" s="12">
        <v>75.6</v>
      </c>
      <c r="H130" s="12">
        <f>ROUND(G130*0.4,2)</f>
        <v>30.24</v>
      </c>
      <c r="I130" s="12">
        <f t="shared" si="8"/>
        <v>63.64</v>
      </c>
    </row>
    <row r="131" s="2" customFormat="1" ht="48" customHeight="1" spans="1:9">
      <c r="A131" s="11" t="s">
        <v>285</v>
      </c>
      <c r="B131" s="11" t="s">
        <v>286</v>
      </c>
      <c r="C131" s="11" t="s">
        <v>190</v>
      </c>
      <c r="D131" s="11" t="s">
        <v>233</v>
      </c>
      <c r="E131" s="11">
        <v>85</v>
      </c>
      <c r="F131" s="12">
        <f t="shared" si="6"/>
        <v>34</v>
      </c>
      <c r="G131" s="12">
        <v>73.2</v>
      </c>
      <c r="H131" s="12">
        <f>ROUND(G131*0.4,2)</f>
        <v>29.28</v>
      </c>
      <c r="I131" s="12">
        <f t="shared" si="8"/>
        <v>63.28</v>
      </c>
    </row>
    <row r="132" s="2" customFormat="1" ht="48" customHeight="1" spans="1:9">
      <c r="A132" s="11" t="s">
        <v>287</v>
      </c>
      <c r="B132" s="11" t="s">
        <v>288</v>
      </c>
      <c r="C132" s="11" t="s">
        <v>190</v>
      </c>
      <c r="D132" s="11" t="s">
        <v>289</v>
      </c>
      <c r="E132" s="11">
        <v>98</v>
      </c>
      <c r="F132" s="12">
        <f t="shared" ref="F132:F163" si="9">ROUND(E132/1.5*0.6,2)</f>
        <v>39.2</v>
      </c>
      <c r="G132" s="12">
        <v>77.6</v>
      </c>
      <c r="H132" s="12">
        <f t="shared" ref="H132:H163" si="10">ROUND(G132*0.4,2)</f>
        <v>31.04</v>
      </c>
      <c r="I132" s="12">
        <f t="shared" ref="I132:I163" si="11">F132+H132</f>
        <v>70.24</v>
      </c>
    </row>
    <row r="133" s="2" customFormat="1" ht="48" customHeight="1" spans="1:9">
      <c r="A133" s="11" t="s">
        <v>290</v>
      </c>
      <c r="B133" s="11" t="s">
        <v>291</v>
      </c>
      <c r="C133" s="11" t="s">
        <v>190</v>
      </c>
      <c r="D133" s="11" t="s">
        <v>289</v>
      </c>
      <c r="E133" s="11">
        <v>97.5</v>
      </c>
      <c r="F133" s="12">
        <f t="shared" si="9"/>
        <v>39</v>
      </c>
      <c r="G133" s="12">
        <v>70.2</v>
      </c>
      <c r="H133" s="12">
        <f t="shared" si="10"/>
        <v>28.08</v>
      </c>
      <c r="I133" s="12">
        <f t="shared" si="11"/>
        <v>67.08</v>
      </c>
    </row>
    <row r="134" s="2" customFormat="1" ht="48" customHeight="1" spans="1:9">
      <c r="A134" s="11" t="s">
        <v>292</v>
      </c>
      <c r="B134" s="11" t="s">
        <v>293</v>
      </c>
      <c r="C134" s="11" t="s">
        <v>190</v>
      </c>
      <c r="D134" s="11" t="s">
        <v>289</v>
      </c>
      <c r="E134" s="11">
        <v>88</v>
      </c>
      <c r="F134" s="12">
        <f t="shared" si="9"/>
        <v>35.2</v>
      </c>
      <c r="G134" s="12">
        <v>70.6</v>
      </c>
      <c r="H134" s="12">
        <f t="shared" si="10"/>
        <v>28.24</v>
      </c>
      <c r="I134" s="12">
        <f t="shared" si="11"/>
        <v>63.44</v>
      </c>
    </row>
    <row r="135" s="2" customFormat="1" ht="48" customHeight="1" spans="1:9">
      <c r="A135" s="11" t="s">
        <v>294</v>
      </c>
      <c r="B135" s="11" t="s">
        <v>295</v>
      </c>
      <c r="C135" s="11" t="s">
        <v>190</v>
      </c>
      <c r="D135" s="11" t="s">
        <v>289</v>
      </c>
      <c r="E135" s="11">
        <v>87</v>
      </c>
      <c r="F135" s="12">
        <f t="shared" si="9"/>
        <v>34.8</v>
      </c>
      <c r="G135" s="12">
        <v>68.6</v>
      </c>
      <c r="H135" s="12">
        <f t="shared" si="10"/>
        <v>27.44</v>
      </c>
      <c r="I135" s="12">
        <f t="shared" si="11"/>
        <v>62.24</v>
      </c>
    </row>
    <row r="136" s="2" customFormat="1" ht="48" customHeight="1" spans="1:9">
      <c r="A136" s="11" t="s">
        <v>296</v>
      </c>
      <c r="B136" s="11" t="s">
        <v>297</v>
      </c>
      <c r="C136" s="11" t="s">
        <v>190</v>
      </c>
      <c r="D136" s="11" t="s">
        <v>289</v>
      </c>
      <c r="E136" s="11">
        <v>85.5</v>
      </c>
      <c r="F136" s="12">
        <f t="shared" si="9"/>
        <v>34.2</v>
      </c>
      <c r="G136" s="12">
        <v>77</v>
      </c>
      <c r="H136" s="12">
        <f t="shared" si="10"/>
        <v>30.8</v>
      </c>
      <c r="I136" s="12">
        <f t="shared" si="11"/>
        <v>65</v>
      </c>
    </row>
    <row r="137" s="2" customFormat="1" ht="48" customHeight="1" spans="1:9">
      <c r="A137" s="11" t="s">
        <v>298</v>
      </c>
      <c r="B137" s="11" t="s">
        <v>299</v>
      </c>
      <c r="C137" s="11" t="s">
        <v>190</v>
      </c>
      <c r="D137" s="11" t="s">
        <v>289</v>
      </c>
      <c r="E137" s="11">
        <v>84.5</v>
      </c>
      <c r="F137" s="12">
        <f t="shared" si="9"/>
        <v>33.8</v>
      </c>
      <c r="G137" s="12">
        <v>74.6</v>
      </c>
      <c r="H137" s="12">
        <f t="shared" si="10"/>
        <v>29.84</v>
      </c>
      <c r="I137" s="12">
        <f t="shared" si="11"/>
        <v>63.64</v>
      </c>
    </row>
    <row r="138" s="2" customFormat="1" ht="48" customHeight="1" spans="1:9">
      <c r="A138" s="11" t="s">
        <v>300</v>
      </c>
      <c r="B138" s="11" t="s">
        <v>301</v>
      </c>
      <c r="C138" s="11" t="s">
        <v>190</v>
      </c>
      <c r="D138" s="11" t="s">
        <v>289</v>
      </c>
      <c r="E138" s="11">
        <v>83.5</v>
      </c>
      <c r="F138" s="12">
        <f t="shared" si="9"/>
        <v>33.4</v>
      </c>
      <c r="G138" s="12">
        <v>67.8</v>
      </c>
      <c r="H138" s="12">
        <f t="shared" si="10"/>
        <v>27.12</v>
      </c>
      <c r="I138" s="12">
        <f t="shared" si="11"/>
        <v>60.52</v>
      </c>
    </row>
    <row r="139" s="2" customFormat="1" ht="48" customHeight="1" spans="1:9">
      <c r="A139" s="11" t="s">
        <v>302</v>
      </c>
      <c r="B139" s="11" t="s">
        <v>303</v>
      </c>
      <c r="C139" s="11" t="s">
        <v>190</v>
      </c>
      <c r="D139" s="11" t="s">
        <v>289</v>
      </c>
      <c r="E139" s="11">
        <v>83</v>
      </c>
      <c r="F139" s="12">
        <f t="shared" si="9"/>
        <v>33.2</v>
      </c>
      <c r="G139" s="12">
        <v>69.8</v>
      </c>
      <c r="H139" s="12">
        <f t="shared" si="10"/>
        <v>27.92</v>
      </c>
      <c r="I139" s="12">
        <f t="shared" si="11"/>
        <v>61.12</v>
      </c>
    </row>
    <row r="140" s="2" customFormat="1" ht="48" customHeight="1" spans="1:9">
      <c r="A140" s="11" t="s">
        <v>304</v>
      </c>
      <c r="B140" s="11" t="s">
        <v>305</v>
      </c>
      <c r="C140" s="11" t="s">
        <v>190</v>
      </c>
      <c r="D140" s="11" t="s">
        <v>289</v>
      </c>
      <c r="E140" s="11">
        <v>83</v>
      </c>
      <c r="F140" s="12">
        <f t="shared" si="9"/>
        <v>33.2</v>
      </c>
      <c r="G140" s="12">
        <v>70</v>
      </c>
      <c r="H140" s="12">
        <f t="shared" si="10"/>
        <v>28</v>
      </c>
      <c r="I140" s="12">
        <f t="shared" si="11"/>
        <v>61.2</v>
      </c>
    </row>
    <row r="141" s="2" customFormat="1" ht="48" customHeight="1" spans="1:9">
      <c r="A141" s="11" t="s">
        <v>306</v>
      </c>
      <c r="B141" s="11" t="s">
        <v>307</v>
      </c>
      <c r="C141" s="11" t="s">
        <v>190</v>
      </c>
      <c r="D141" s="11" t="s">
        <v>289</v>
      </c>
      <c r="E141" s="11">
        <v>82.5</v>
      </c>
      <c r="F141" s="12">
        <f t="shared" si="9"/>
        <v>33</v>
      </c>
      <c r="G141" s="12">
        <v>85.4</v>
      </c>
      <c r="H141" s="12">
        <f t="shared" si="10"/>
        <v>34.16</v>
      </c>
      <c r="I141" s="12">
        <f t="shared" si="11"/>
        <v>67.16</v>
      </c>
    </row>
    <row r="142" s="2" customFormat="1" ht="48" customHeight="1" spans="1:9">
      <c r="A142" s="11" t="s">
        <v>308</v>
      </c>
      <c r="B142" s="11" t="s">
        <v>309</v>
      </c>
      <c r="C142" s="11" t="s">
        <v>190</v>
      </c>
      <c r="D142" s="11" t="s">
        <v>289</v>
      </c>
      <c r="E142" s="11">
        <v>81.5</v>
      </c>
      <c r="F142" s="12">
        <f t="shared" si="9"/>
        <v>32.6</v>
      </c>
      <c r="G142" s="12">
        <v>82.8</v>
      </c>
      <c r="H142" s="12">
        <f t="shared" si="10"/>
        <v>33.12</v>
      </c>
      <c r="I142" s="12">
        <f t="shared" si="11"/>
        <v>65.72</v>
      </c>
    </row>
    <row r="143" s="2" customFormat="1" ht="48" customHeight="1" spans="1:9">
      <c r="A143" s="11" t="s">
        <v>310</v>
      </c>
      <c r="B143" s="11" t="s">
        <v>311</v>
      </c>
      <c r="C143" s="11" t="s">
        <v>190</v>
      </c>
      <c r="D143" s="11" t="s">
        <v>289</v>
      </c>
      <c r="E143" s="11">
        <v>79.5</v>
      </c>
      <c r="F143" s="12">
        <f t="shared" si="9"/>
        <v>31.8</v>
      </c>
      <c r="G143" s="12">
        <v>71.4</v>
      </c>
      <c r="H143" s="12">
        <f t="shared" si="10"/>
        <v>28.56</v>
      </c>
      <c r="I143" s="12">
        <f t="shared" si="11"/>
        <v>60.36</v>
      </c>
    </row>
    <row r="144" s="2" customFormat="1" ht="48" customHeight="1" spans="1:9">
      <c r="A144" s="11" t="s">
        <v>312</v>
      </c>
      <c r="B144" s="11" t="s">
        <v>313</v>
      </c>
      <c r="C144" s="11" t="s">
        <v>190</v>
      </c>
      <c r="D144" s="11" t="s">
        <v>289</v>
      </c>
      <c r="E144" s="11">
        <v>76.5</v>
      </c>
      <c r="F144" s="12">
        <f t="shared" si="9"/>
        <v>30.6</v>
      </c>
      <c r="G144" s="12">
        <v>78.4</v>
      </c>
      <c r="H144" s="12">
        <f t="shared" si="10"/>
        <v>31.36</v>
      </c>
      <c r="I144" s="12">
        <f t="shared" si="11"/>
        <v>61.96</v>
      </c>
    </row>
    <row r="145" s="2" customFormat="1" ht="48" customHeight="1" spans="1:9">
      <c r="A145" s="11" t="s">
        <v>314</v>
      </c>
      <c r="B145" s="11" t="s">
        <v>315</v>
      </c>
      <c r="C145" s="11" t="s">
        <v>190</v>
      </c>
      <c r="D145" s="11" t="s">
        <v>289</v>
      </c>
      <c r="E145" s="11">
        <v>76.5</v>
      </c>
      <c r="F145" s="12">
        <f t="shared" si="9"/>
        <v>30.6</v>
      </c>
      <c r="G145" s="12">
        <v>72.2</v>
      </c>
      <c r="H145" s="12">
        <f t="shared" si="10"/>
        <v>28.88</v>
      </c>
      <c r="I145" s="12">
        <f t="shared" si="11"/>
        <v>59.48</v>
      </c>
    </row>
    <row r="146" s="2" customFormat="1" ht="48" customHeight="1" spans="1:9">
      <c r="A146" s="11" t="s">
        <v>316</v>
      </c>
      <c r="B146" s="11" t="s">
        <v>317</v>
      </c>
      <c r="C146" s="11" t="s">
        <v>190</v>
      </c>
      <c r="D146" s="11" t="s">
        <v>289</v>
      </c>
      <c r="E146" s="11">
        <v>76.5</v>
      </c>
      <c r="F146" s="12">
        <f t="shared" si="9"/>
        <v>30.6</v>
      </c>
      <c r="G146" s="12">
        <v>70.2</v>
      </c>
      <c r="H146" s="12">
        <f t="shared" si="10"/>
        <v>28.08</v>
      </c>
      <c r="I146" s="12">
        <f t="shared" si="11"/>
        <v>58.68</v>
      </c>
    </row>
    <row r="147" s="2" customFormat="1" ht="48" customHeight="1" spans="1:9">
      <c r="A147" s="11" t="s">
        <v>318</v>
      </c>
      <c r="B147" s="11" t="s">
        <v>319</v>
      </c>
      <c r="C147" s="11" t="s">
        <v>190</v>
      </c>
      <c r="D147" s="11" t="s">
        <v>289</v>
      </c>
      <c r="E147" s="11">
        <v>76.5</v>
      </c>
      <c r="F147" s="12">
        <f t="shared" si="9"/>
        <v>30.6</v>
      </c>
      <c r="G147" s="12">
        <v>75.2</v>
      </c>
      <c r="H147" s="12">
        <f t="shared" si="10"/>
        <v>30.08</v>
      </c>
      <c r="I147" s="12">
        <f t="shared" si="11"/>
        <v>60.68</v>
      </c>
    </row>
    <row r="148" s="2" customFormat="1" ht="48" customHeight="1" spans="1:9">
      <c r="A148" s="11" t="s">
        <v>320</v>
      </c>
      <c r="B148" s="11" t="s">
        <v>321</v>
      </c>
      <c r="C148" s="11" t="s">
        <v>190</v>
      </c>
      <c r="D148" s="11" t="s">
        <v>289</v>
      </c>
      <c r="E148" s="11">
        <v>76</v>
      </c>
      <c r="F148" s="12">
        <f t="shared" si="9"/>
        <v>30.4</v>
      </c>
      <c r="G148" s="12">
        <v>74.6</v>
      </c>
      <c r="H148" s="12">
        <f t="shared" si="10"/>
        <v>29.84</v>
      </c>
      <c r="I148" s="12">
        <f t="shared" si="11"/>
        <v>60.24</v>
      </c>
    </row>
    <row r="149" s="2" customFormat="1" ht="48" customHeight="1" spans="1:9">
      <c r="A149" s="11" t="s">
        <v>322</v>
      </c>
      <c r="B149" s="11" t="s">
        <v>323</v>
      </c>
      <c r="C149" s="11" t="s">
        <v>190</v>
      </c>
      <c r="D149" s="11" t="s">
        <v>289</v>
      </c>
      <c r="E149" s="11">
        <v>74.5</v>
      </c>
      <c r="F149" s="12">
        <f t="shared" si="9"/>
        <v>29.8</v>
      </c>
      <c r="G149" s="12">
        <v>75.8</v>
      </c>
      <c r="H149" s="12">
        <f t="shared" si="10"/>
        <v>30.32</v>
      </c>
      <c r="I149" s="12">
        <f t="shared" si="11"/>
        <v>60.12</v>
      </c>
    </row>
    <row r="150" s="2" customFormat="1" ht="48" customHeight="1" spans="1:9">
      <c r="A150" s="11" t="s">
        <v>324</v>
      </c>
      <c r="B150" s="11" t="s">
        <v>325</v>
      </c>
      <c r="C150" s="11" t="s">
        <v>190</v>
      </c>
      <c r="D150" s="11" t="s">
        <v>289</v>
      </c>
      <c r="E150" s="11">
        <v>74.5</v>
      </c>
      <c r="F150" s="12">
        <f t="shared" si="9"/>
        <v>29.8</v>
      </c>
      <c r="G150" s="12">
        <v>68.4</v>
      </c>
      <c r="H150" s="12">
        <f t="shared" si="10"/>
        <v>27.36</v>
      </c>
      <c r="I150" s="12">
        <f t="shared" si="11"/>
        <v>57.16</v>
      </c>
    </row>
    <row r="151" s="2" customFormat="1" ht="48" customHeight="1" spans="1:9">
      <c r="A151" s="11" t="s">
        <v>326</v>
      </c>
      <c r="B151" s="11" t="s">
        <v>327</v>
      </c>
      <c r="C151" s="11" t="s">
        <v>190</v>
      </c>
      <c r="D151" s="11" t="s">
        <v>289</v>
      </c>
      <c r="E151" s="11">
        <v>74</v>
      </c>
      <c r="F151" s="12">
        <f t="shared" si="9"/>
        <v>29.6</v>
      </c>
      <c r="G151" s="12">
        <v>71.4</v>
      </c>
      <c r="H151" s="12">
        <f t="shared" si="10"/>
        <v>28.56</v>
      </c>
      <c r="I151" s="12">
        <f t="shared" si="11"/>
        <v>58.16</v>
      </c>
    </row>
    <row r="152" s="2" customFormat="1" ht="48" customHeight="1" spans="1:9">
      <c r="A152" s="11" t="s">
        <v>328</v>
      </c>
      <c r="B152" s="11" t="s">
        <v>329</v>
      </c>
      <c r="C152" s="11" t="s">
        <v>190</v>
      </c>
      <c r="D152" s="11" t="s">
        <v>289</v>
      </c>
      <c r="E152" s="11">
        <v>73.5</v>
      </c>
      <c r="F152" s="12">
        <f t="shared" si="9"/>
        <v>29.4</v>
      </c>
      <c r="G152" s="12">
        <v>70</v>
      </c>
      <c r="H152" s="12">
        <f t="shared" si="10"/>
        <v>28</v>
      </c>
      <c r="I152" s="12">
        <f t="shared" si="11"/>
        <v>57.4</v>
      </c>
    </row>
    <row r="153" s="2" customFormat="1" ht="48" customHeight="1" spans="1:9">
      <c r="A153" s="11" t="s">
        <v>330</v>
      </c>
      <c r="B153" s="11" t="s">
        <v>331</v>
      </c>
      <c r="C153" s="11" t="s">
        <v>190</v>
      </c>
      <c r="D153" s="11" t="s">
        <v>289</v>
      </c>
      <c r="E153" s="11">
        <v>73.5</v>
      </c>
      <c r="F153" s="12">
        <f t="shared" si="9"/>
        <v>29.4</v>
      </c>
      <c r="G153" s="12">
        <v>69</v>
      </c>
      <c r="H153" s="12">
        <f t="shared" si="10"/>
        <v>27.6</v>
      </c>
      <c r="I153" s="12">
        <f t="shared" si="11"/>
        <v>57</v>
      </c>
    </row>
    <row r="154" s="2" customFormat="1" ht="48" customHeight="1" spans="1:9">
      <c r="A154" s="11" t="s">
        <v>332</v>
      </c>
      <c r="B154" s="11" t="s">
        <v>333</v>
      </c>
      <c r="C154" s="17" t="s">
        <v>190</v>
      </c>
      <c r="D154" s="17" t="s">
        <v>334</v>
      </c>
      <c r="E154" s="11">
        <v>96.5</v>
      </c>
      <c r="F154" s="12">
        <f t="shared" si="9"/>
        <v>38.6</v>
      </c>
      <c r="G154" s="18">
        <v>83.8</v>
      </c>
      <c r="H154" s="12">
        <f t="shared" si="10"/>
        <v>33.52</v>
      </c>
      <c r="I154" s="12">
        <f t="shared" si="11"/>
        <v>72.12</v>
      </c>
    </row>
    <row r="155" s="2" customFormat="1" ht="48" customHeight="1" spans="1:9">
      <c r="A155" s="11" t="s">
        <v>335</v>
      </c>
      <c r="B155" s="11" t="s">
        <v>336</v>
      </c>
      <c r="C155" s="11" t="s">
        <v>190</v>
      </c>
      <c r="D155" s="11" t="s">
        <v>334</v>
      </c>
      <c r="E155" s="11">
        <v>92</v>
      </c>
      <c r="F155" s="12">
        <f t="shared" si="9"/>
        <v>36.8</v>
      </c>
      <c r="G155" s="12">
        <v>73.8</v>
      </c>
      <c r="H155" s="12">
        <f t="shared" si="10"/>
        <v>29.52</v>
      </c>
      <c r="I155" s="12">
        <f t="shared" si="11"/>
        <v>66.32</v>
      </c>
    </row>
    <row r="156" s="2" customFormat="1" ht="48" customHeight="1" spans="1:9">
      <c r="A156" s="11" t="s">
        <v>337</v>
      </c>
      <c r="B156" s="11" t="s">
        <v>338</v>
      </c>
      <c r="C156" s="11" t="s">
        <v>190</v>
      </c>
      <c r="D156" s="11" t="s">
        <v>334</v>
      </c>
      <c r="E156" s="11">
        <v>90</v>
      </c>
      <c r="F156" s="12">
        <f t="shared" si="9"/>
        <v>36</v>
      </c>
      <c r="G156" s="12">
        <v>80.4</v>
      </c>
      <c r="H156" s="12">
        <f t="shared" si="10"/>
        <v>32.16</v>
      </c>
      <c r="I156" s="12">
        <f t="shared" si="11"/>
        <v>68.16</v>
      </c>
    </row>
    <row r="157" s="2" customFormat="1" ht="48" customHeight="1" spans="1:9">
      <c r="A157" s="11" t="s">
        <v>339</v>
      </c>
      <c r="B157" s="11" t="s">
        <v>340</v>
      </c>
      <c r="C157" s="11" t="s">
        <v>190</v>
      </c>
      <c r="D157" s="11" t="s">
        <v>334</v>
      </c>
      <c r="E157" s="11">
        <v>89</v>
      </c>
      <c r="F157" s="12">
        <f t="shared" si="9"/>
        <v>35.6</v>
      </c>
      <c r="G157" s="12">
        <v>80.6</v>
      </c>
      <c r="H157" s="12">
        <f t="shared" si="10"/>
        <v>32.24</v>
      </c>
      <c r="I157" s="12">
        <f t="shared" si="11"/>
        <v>67.84</v>
      </c>
    </row>
    <row r="158" s="2" customFormat="1" ht="48" customHeight="1" spans="1:9">
      <c r="A158" s="11" t="s">
        <v>341</v>
      </c>
      <c r="B158" s="11" t="s">
        <v>342</v>
      </c>
      <c r="C158" s="11" t="s">
        <v>190</v>
      </c>
      <c r="D158" s="11" t="s">
        <v>334</v>
      </c>
      <c r="E158" s="11">
        <v>89</v>
      </c>
      <c r="F158" s="12">
        <f t="shared" si="9"/>
        <v>35.6</v>
      </c>
      <c r="G158" s="12">
        <v>85.8</v>
      </c>
      <c r="H158" s="12">
        <f t="shared" si="10"/>
        <v>34.32</v>
      </c>
      <c r="I158" s="12">
        <f t="shared" si="11"/>
        <v>69.92</v>
      </c>
    </row>
    <row r="159" s="2" customFormat="1" ht="48" customHeight="1" spans="1:9">
      <c r="A159" s="11" t="s">
        <v>343</v>
      </c>
      <c r="B159" s="11" t="s">
        <v>344</v>
      </c>
      <c r="C159" s="11" t="s">
        <v>190</v>
      </c>
      <c r="D159" s="11" t="s">
        <v>334</v>
      </c>
      <c r="E159" s="11">
        <v>85.5</v>
      </c>
      <c r="F159" s="12">
        <f t="shared" si="9"/>
        <v>34.2</v>
      </c>
      <c r="G159" s="12">
        <v>79.6</v>
      </c>
      <c r="H159" s="12">
        <f t="shared" si="10"/>
        <v>31.84</v>
      </c>
      <c r="I159" s="12">
        <f t="shared" si="11"/>
        <v>66.04</v>
      </c>
    </row>
    <row r="160" s="2" customFormat="1" ht="48" customHeight="1" spans="1:9">
      <c r="A160" s="11" t="s">
        <v>345</v>
      </c>
      <c r="B160" s="11" t="s">
        <v>346</v>
      </c>
      <c r="C160" s="11" t="s">
        <v>190</v>
      </c>
      <c r="D160" s="11" t="s">
        <v>347</v>
      </c>
      <c r="E160" s="11">
        <v>102.5</v>
      </c>
      <c r="F160" s="12">
        <f t="shared" si="9"/>
        <v>41</v>
      </c>
      <c r="G160" s="12">
        <v>78.6</v>
      </c>
      <c r="H160" s="12">
        <f t="shared" si="10"/>
        <v>31.44</v>
      </c>
      <c r="I160" s="12">
        <f t="shared" si="11"/>
        <v>72.44</v>
      </c>
    </row>
    <row r="161" s="2" customFormat="1" ht="48" customHeight="1" spans="1:9">
      <c r="A161" s="11" t="s">
        <v>348</v>
      </c>
      <c r="B161" s="11" t="s">
        <v>349</v>
      </c>
      <c r="C161" s="11" t="s">
        <v>190</v>
      </c>
      <c r="D161" s="11" t="s">
        <v>347</v>
      </c>
      <c r="E161" s="11">
        <v>92.5</v>
      </c>
      <c r="F161" s="12">
        <f t="shared" si="9"/>
        <v>37</v>
      </c>
      <c r="G161" s="12">
        <v>84.6</v>
      </c>
      <c r="H161" s="12">
        <f t="shared" si="10"/>
        <v>33.84</v>
      </c>
      <c r="I161" s="12">
        <f t="shared" si="11"/>
        <v>70.84</v>
      </c>
    </row>
    <row r="162" s="2" customFormat="1" ht="48" customHeight="1" spans="1:9">
      <c r="A162" s="11" t="s">
        <v>350</v>
      </c>
      <c r="B162" s="11" t="s">
        <v>351</v>
      </c>
      <c r="C162" s="11" t="s">
        <v>190</v>
      </c>
      <c r="D162" s="11" t="s">
        <v>347</v>
      </c>
      <c r="E162" s="11">
        <v>90.5</v>
      </c>
      <c r="F162" s="12">
        <f t="shared" si="9"/>
        <v>36.2</v>
      </c>
      <c r="G162" s="12">
        <v>71.2</v>
      </c>
      <c r="H162" s="12">
        <f t="shared" si="10"/>
        <v>28.48</v>
      </c>
      <c r="I162" s="12">
        <f t="shared" si="11"/>
        <v>64.68</v>
      </c>
    </row>
    <row r="163" s="2" customFormat="1" ht="48" customHeight="1" spans="1:9">
      <c r="A163" s="11" t="s">
        <v>352</v>
      </c>
      <c r="B163" s="11" t="s">
        <v>353</v>
      </c>
      <c r="C163" s="11" t="s">
        <v>190</v>
      </c>
      <c r="D163" s="11" t="s">
        <v>347</v>
      </c>
      <c r="E163" s="11">
        <v>90</v>
      </c>
      <c r="F163" s="12">
        <f t="shared" si="9"/>
        <v>36</v>
      </c>
      <c r="G163" s="12">
        <v>80.8</v>
      </c>
      <c r="H163" s="12">
        <f t="shared" si="10"/>
        <v>32.32</v>
      </c>
      <c r="I163" s="12">
        <f t="shared" si="11"/>
        <v>68.32</v>
      </c>
    </row>
    <row r="164" s="2" customFormat="1" ht="48" customHeight="1" spans="1:9">
      <c r="A164" s="11" t="s">
        <v>354</v>
      </c>
      <c r="B164" s="11" t="s">
        <v>355</v>
      </c>
      <c r="C164" s="11" t="s">
        <v>190</v>
      </c>
      <c r="D164" s="11" t="s">
        <v>347</v>
      </c>
      <c r="E164" s="11">
        <v>88.5</v>
      </c>
      <c r="F164" s="12">
        <f t="shared" ref="F164:F180" si="12">ROUND(E164/1.5*0.6,2)</f>
        <v>35.4</v>
      </c>
      <c r="G164" s="12">
        <v>84.2</v>
      </c>
      <c r="H164" s="12">
        <f t="shared" ref="H164:H180" si="13">ROUND(G164*0.4,2)</f>
        <v>33.68</v>
      </c>
      <c r="I164" s="12">
        <f t="shared" ref="I164:I180" si="14">F164+H164</f>
        <v>69.08</v>
      </c>
    </row>
    <row r="165" s="2" customFormat="1" ht="48" customHeight="1" spans="1:9">
      <c r="A165" s="11" t="s">
        <v>356</v>
      </c>
      <c r="B165" s="11" t="s">
        <v>357</v>
      </c>
      <c r="C165" s="11" t="s">
        <v>190</v>
      </c>
      <c r="D165" s="11" t="s">
        <v>347</v>
      </c>
      <c r="E165" s="11">
        <v>88.5</v>
      </c>
      <c r="F165" s="12">
        <f t="shared" si="12"/>
        <v>35.4</v>
      </c>
      <c r="G165" s="12">
        <v>70.4</v>
      </c>
      <c r="H165" s="12">
        <f t="shared" si="13"/>
        <v>28.16</v>
      </c>
      <c r="I165" s="12">
        <f t="shared" si="14"/>
        <v>63.56</v>
      </c>
    </row>
    <row r="166" s="2" customFormat="1" ht="48" customHeight="1" spans="1:9">
      <c r="A166" s="11" t="s">
        <v>358</v>
      </c>
      <c r="B166" s="11" t="s">
        <v>359</v>
      </c>
      <c r="C166" s="11" t="s">
        <v>190</v>
      </c>
      <c r="D166" s="11" t="s">
        <v>347</v>
      </c>
      <c r="E166" s="11">
        <v>88.5</v>
      </c>
      <c r="F166" s="12">
        <f t="shared" si="12"/>
        <v>35.4</v>
      </c>
      <c r="G166" s="12">
        <v>79.2</v>
      </c>
      <c r="H166" s="12">
        <f t="shared" si="13"/>
        <v>31.68</v>
      </c>
      <c r="I166" s="12">
        <f t="shared" si="14"/>
        <v>67.08</v>
      </c>
    </row>
    <row r="167" s="2" customFormat="1" ht="48" customHeight="1" spans="1:9">
      <c r="A167" s="11" t="s">
        <v>360</v>
      </c>
      <c r="B167" s="11" t="s">
        <v>361</v>
      </c>
      <c r="C167" s="11" t="s">
        <v>190</v>
      </c>
      <c r="D167" s="11" t="s">
        <v>347</v>
      </c>
      <c r="E167" s="11">
        <v>87.5</v>
      </c>
      <c r="F167" s="12">
        <f t="shared" si="12"/>
        <v>35</v>
      </c>
      <c r="G167" s="12">
        <v>81.8</v>
      </c>
      <c r="H167" s="12">
        <f t="shared" si="13"/>
        <v>32.72</v>
      </c>
      <c r="I167" s="12">
        <f t="shared" si="14"/>
        <v>67.72</v>
      </c>
    </row>
    <row r="168" s="2" customFormat="1" ht="48" customHeight="1" spans="1:9">
      <c r="A168" s="11" t="s">
        <v>362</v>
      </c>
      <c r="B168" s="11" t="s">
        <v>363</v>
      </c>
      <c r="C168" s="11" t="s">
        <v>190</v>
      </c>
      <c r="D168" s="11" t="s">
        <v>347</v>
      </c>
      <c r="E168" s="11">
        <v>85.5</v>
      </c>
      <c r="F168" s="12">
        <f t="shared" si="12"/>
        <v>34.2</v>
      </c>
      <c r="G168" s="12">
        <v>77.8</v>
      </c>
      <c r="H168" s="12">
        <f t="shared" si="13"/>
        <v>31.12</v>
      </c>
      <c r="I168" s="12">
        <f t="shared" si="14"/>
        <v>65.32</v>
      </c>
    </row>
    <row r="169" s="2" customFormat="1" ht="48" customHeight="1" spans="1:9">
      <c r="A169" s="11" t="s">
        <v>364</v>
      </c>
      <c r="B169" s="11" t="s">
        <v>365</v>
      </c>
      <c r="C169" s="11" t="s">
        <v>190</v>
      </c>
      <c r="D169" s="11" t="s">
        <v>347</v>
      </c>
      <c r="E169" s="11">
        <v>85.5</v>
      </c>
      <c r="F169" s="12">
        <f t="shared" si="12"/>
        <v>34.2</v>
      </c>
      <c r="G169" s="12">
        <v>77.6</v>
      </c>
      <c r="H169" s="12">
        <f t="shared" si="13"/>
        <v>31.04</v>
      </c>
      <c r="I169" s="12">
        <f t="shared" si="14"/>
        <v>65.24</v>
      </c>
    </row>
    <row r="170" s="2" customFormat="1" ht="48" customHeight="1" spans="1:9">
      <c r="A170" s="11" t="s">
        <v>366</v>
      </c>
      <c r="B170" s="11" t="s">
        <v>367</v>
      </c>
      <c r="C170" s="11" t="s">
        <v>190</v>
      </c>
      <c r="D170" s="11" t="s">
        <v>347</v>
      </c>
      <c r="E170" s="11">
        <v>84</v>
      </c>
      <c r="F170" s="12">
        <f t="shared" si="12"/>
        <v>33.6</v>
      </c>
      <c r="G170" s="12">
        <v>74.6</v>
      </c>
      <c r="H170" s="12">
        <f t="shared" si="13"/>
        <v>29.84</v>
      </c>
      <c r="I170" s="12">
        <f t="shared" si="14"/>
        <v>63.44</v>
      </c>
    </row>
    <row r="171" s="2" customFormat="1" ht="48" customHeight="1" spans="1:9">
      <c r="A171" s="11" t="s">
        <v>368</v>
      </c>
      <c r="B171" s="11" t="s">
        <v>369</v>
      </c>
      <c r="C171" s="11" t="s">
        <v>190</v>
      </c>
      <c r="D171" s="11" t="s">
        <v>347</v>
      </c>
      <c r="E171" s="11">
        <v>83</v>
      </c>
      <c r="F171" s="12">
        <f t="shared" si="12"/>
        <v>33.2</v>
      </c>
      <c r="G171" s="12">
        <v>79.4</v>
      </c>
      <c r="H171" s="12">
        <f t="shared" si="13"/>
        <v>31.76</v>
      </c>
      <c r="I171" s="12">
        <f t="shared" si="14"/>
        <v>64.96</v>
      </c>
    </row>
    <row r="172" s="2" customFormat="1" ht="48" customHeight="1" spans="1:9">
      <c r="A172" s="11" t="s">
        <v>370</v>
      </c>
      <c r="B172" s="11" t="s">
        <v>371</v>
      </c>
      <c r="C172" s="11" t="s">
        <v>190</v>
      </c>
      <c r="D172" s="11" t="s">
        <v>347</v>
      </c>
      <c r="E172" s="11">
        <v>82</v>
      </c>
      <c r="F172" s="12">
        <f t="shared" si="12"/>
        <v>32.8</v>
      </c>
      <c r="G172" s="12">
        <v>68</v>
      </c>
      <c r="H172" s="12">
        <f t="shared" si="13"/>
        <v>27.2</v>
      </c>
      <c r="I172" s="12">
        <f t="shared" si="14"/>
        <v>60</v>
      </c>
    </row>
    <row r="173" s="2" customFormat="1" ht="48" customHeight="1" spans="1:9">
      <c r="A173" s="11" t="s">
        <v>372</v>
      </c>
      <c r="B173" s="11" t="s">
        <v>373</v>
      </c>
      <c r="C173" s="11" t="s">
        <v>190</v>
      </c>
      <c r="D173" s="11" t="s">
        <v>347</v>
      </c>
      <c r="E173" s="11">
        <v>82</v>
      </c>
      <c r="F173" s="12">
        <f t="shared" si="12"/>
        <v>32.8</v>
      </c>
      <c r="G173" s="12">
        <v>81.6</v>
      </c>
      <c r="H173" s="12">
        <f t="shared" si="13"/>
        <v>32.64</v>
      </c>
      <c r="I173" s="12">
        <f t="shared" si="14"/>
        <v>65.44</v>
      </c>
    </row>
    <row r="174" s="2" customFormat="1" ht="48" customHeight="1" spans="1:9">
      <c r="A174" s="11" t="s">
        <v>374</v>
      </c>
      <c r="B174" s="11" t="s">
        <v>375</v>
      </c>
      <c r="C174" s="11" t="s">
        <v>190</v>
      </c>
      <c r="D174" s="11" t="s">
        <v>347</v>
      </c>
      <c r="E174" s="11">
        <v>82</v>
      </c>
      <c r="F174" s="12">
        <f t="shared" si="12"/>
        <v>32.8</v>
      </c>
      <c r="G174" s="12">
        <v>68.2</v>
      </c>
      <c r="H174" s="12">
        <f t="shared" si="13"/>
        <v>27.28</v>
      </c>
      <c r="I174" s="12">
        <f t="shared" si="14"/>
        <v>60.08</v>
      </c>
    </row>
    <row r="175" s="2" customFormat="1" ht="48" customHeight="1" spans="1:9">
      <c r="A175" s="11" t="s">
        <v>376</v>
      </c>
      <c r="B175" s="11" t="s">
        <v>377</v>
      </c>
      <c r="C175" s="11" t="s">
        <v>190</v>
      </c>
      <c r="D175" s="11" t="s">
        <v>347</v>
      </c>
      <c r="E175" s="11">
        <v>81.5</v>
      </c>
      <c r="F175" s="12">
        <f t="shared" si="12"/>
        <v>32.6</v>
      </c>
      <c r="G175" s="12">
        <v>80.8</v>
      </c>
      <c r="H175" s="12">
        <f t="shared" si="13"/>
        <v>32.32</v>
      </c>
      <c r="I175" s="12">
        <f t="shared" si="14"/>
        <v>64.92</v>
      </c>
    </row>
    <row r="176" s="2" customFormat="1" ht="48" customHeight="1" spans="1:9">
      <c r="A176" s="11" t="s">
        <v>378</v>
      </c>
      <c r="B176" s="11" t="s">
        <v>379</v>
      </c>
      <c r="C176" s="11" t="s">
        <v>190</v>
      </c>
      <c r="D176" s="11" t="s">
        <v>347</v>
      </c>
      <c r="E176" s="11">
        <v>81.5</v>
      </c>
      <c r="F176" s="12">
        <f t="shared" si="12"/>
        <v>32.6</v>
      </c>
      <c r="G176" s="16" t="s">
        <v>214</v>
      </c>
      <c r="H176" s="12">
        <v>0</v>
      </c>
      <c r="I176" s="12">
        <f t="shared" si="14"/>
        <v>32.6</v>
      </c>
    </row>
    <row r="177" s="2" customFormat="1" ht="48" customHeight="1" spans="1:9">
      <c r="A177" s="11" t="s">
        <v>380</v>
      </c>
      <c r="B177" s="11" t="s">
        <v>381</v>
      </c>
      <c r="C177" s="11" t="s">
        <v>190</v>
      </c>
      <c r="D177" s="11" t="s">
        <v>347</v>
      </c>
      <c r="E177" s="11">
        <v>80.5</v>
      </c>
      <c r="F177" s="12">
        <f t="shared" si="12"/>
        <v>32.2</v>
      </c>
      <c r="G177" s="12">
        <v>73.2</v>
      </c>
      <c r="H177" s="12">
        <f t="shared" si="13"/>
        <v>29.28</v>
      </c>
      <c r="I177" s="12">
        <f t="shared" si="14"/>
        <v>61.48</v>
      </c>
    </row>
    <row r="178" s="2" customFormat="1" ht="48" customHeight="1" spans="1:9">
      <c r="A178" s="11" t="s">
        <v>382</v>
      </c>
      <c r="B178" s="11" t="s">
        <v>383</v>
      </c>
      <c r="C178" s="11" t="s">
        <v>190</v>
      </c>
      <c r="D178" s="11" t="s">
        <v>384</v>
      </c>
      <c r="E178" s="11">
        <v>89.5</v>
      </c>
      <c r="F178" s="12">
        <f t="shared" si="12"/>
        <v>35.8</v>
      </c>
      <c r="G178" s="12">
        <v>78.8</v>
      </c>
      <c r="H178" s="12">
        <f t="shared" si="13"/>
        <v>31.52</v>
      </c>
      <c r="I178" s="12">
        <f t="shared" si="14"/>
        <v>67.32</v>
      </c>
    </row>
    <row r="179" s="2" customFormat="1" ht="48" customHeight="1" spans="1:9">
      <c r="A179" s="11" t="s">
        <v>385</v>
      </c>
      <c r="B179" s="11" t="s">
        <v>386</v>
      </c>
      <c r="C179" s="11" t="s">
        <v>190</v>
      </c>
      <c r="D179" s="11" t="s">
        <v>384</v>
      </c>
      <c r="E179" s="11">
        <v>81.5</v>
      </c>
      <c r="F179" s="12">
        <f t="shared" si="12"/>
        <v>32.6</v>
      </c>
      <c r="G179" s="12">
        <v>73.4</v>
      </c>
      <c r="H179" s="12">
        <f t="shared" si="13"/>
        <v>29.36</v>
      </c>
      <c r="I179" s="12">
        <f t="shared" si="14"/>
        <v>61.96</v>
      </c>
    </row>
    <row r="180" s="2" customFormat="1" ht="48" customHeight="1" spans="1:9">
      <c r="A180" s="11" t="s">
        <v>387</v>
      </c>
      <c r="B180" s="11" t="s">
        <v>388</v>
      </c>
      <c r="C180" s="11" t="s">
        <v>190</v>
      </c>
      <c r="D180" s="11" t="s">
        <v>384</v>
      </c>
      <c r="E180" s="11">
        <v>76.5</v>
      </c>
      <c r="F180" s="12">
        <f t="shared" si="12"/>
        <v>30.6</v>
      </c>
      <c r="G180" s="12">
        <v>77.8</v>
      </c>
      <c r="H180" s="12">
        <f t="shared" si="13"/>
        <v>31.12</v>
      </c>
      <c r="I180" s="12">
        <f t="shared" si="14"/>
        <v>61.72</v>
      </c>
    </row>
  </sheetData>
  <sheetProtection password="F7E8" sheet="1" formatCells="0" formatColumns="0" formatRows="0" insertRows="0" insertColumns="0" insertHyperlinks="0" deleteColumns="0" deleteRows="0" sort="0" autoFilter="0" pivotTables="0"/>
  <mergeCells count="1">
    <mergeCell ref="A1:I1"/>
  </mergeCells>
  <printOptions horizontalCentered="1"/>
  <pageMargins left="0.708333333333333" right="0.708333333333333" top="0.53125" bottom="0.373611111111111" header="0.314583333333333" footer="0.314583333333333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2019-11-06T07:34:00Z</dcterms:created>
  <cp:lastPrinted>2019-11-06T09:05:00Z</cp:lastPrinted>
  <dcterms:modified xsi:type="dcterms:W3CDTF">2009-12-31T16:53:18Z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