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Sheet1!$A$3:$M$44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<sst xmlns="http://schemas.openxmlformats.org/spreadsheetml/2006/main" count="176" uniqueCount="64">
  <si>
    <t>附件</t>
  </si>
  <si>
    <t>长顺县医疗集团中心医院2020年面向社会公开招聘备案编制人员（第三批次）总成绩及排名</t>
  </si>
  <si>
    <t>序号</t>
  </si>
  <si>
    <t>姓名</t>
  </si>
  <si>
    <t>准考证号</t>
  </si>
  <si>
    <t>报考单位</t>
  </si>
  <si>
    <t>职位名称
及代码</t>
  </si>
  <si>
    <t>笔试总成绩</t>
  </si>
  <si>
    <t>笔试成绩折算后</t>
  </si>
  <si>
    <t>面试成绩</t>
  </si>
  <si>
    <t>面试成绩折算后</t>
  </si>
  <si>
    <t>总成绩</t>
  </si>
  <si>
    <t>总成绩
排名</t>
  </si>
  <si>
    <t>是否进入
下一环节</t>
  </si>
  <si>
    <t>备注</t>
  </si>
  <si>
    <t>管洪发</t>
  </si>
  <si>
    <t>长顺县医疗集团中心医院</t>
  </si>
  <si>
    <t>医务人员01</t>
  </si>
  <si>
    <t>是</t>
  </si>
  <si>
    <t>罗聃</t>
  </si>
  <si>
    <t>戈立梅</t>
  </si>
  <si>
    <t>张江洲</t>
  </si>
  <si>
    <t>袁紫阳</t>
  </si>
  <si>
    <t>陶永会</t>
  </si>
  <si>
    <t>张涛</t>
  </si>
  <si>
    <t>李玉敏</t>
  </si>
  <si>
    <t>罗照春</t>
  </si>
  <si>
    <t>娄文娅</t>
  </si>
  <si>
    <t>面试未达最低合格分数线</t>
  </si>
  <si>
    <t>谢开兰</t>
  </si>
  <si>
    <t>樊梦</t>
  </si>
  <si>
    <t>赵欢会</t>
  </si>
  <si>
    <t>龙璐瑶</t>
  </si>
  <si>
    <t>吴江敏</t>
  </si>
  <si>
    <t>顾美艳</t>
  </si>
  <si>
    <t>宋梨梨</t>
  </si>
  <si>
    <t>冯昊赟</t>
  </si>
  <si>
    <t>龙军</t>
  </si>
  <si>
    <t>毛元畅</t>
  </si>
  <si>
    <t>王永丽</t>
  </si>
  <si>
    <t>缺考</t>
  </si>
  <si>
    <t>陈沙沙</t>
  </si>
  <si>
    <t>医务人员02</t>
  </si>
  <si>
    <t>李志华</t>
  </si>
  <si>
    <t>谭妍</t>
  </si>
  <si>
    <t>伍丹青</t>
  </si>
  <si>
    <t>毛世从</t>
  </si>
  <si>
    <t>车家连</t>
  </si>
  <si>
    <t>高玉进</t>
  </si>
  <si>
    <t>雷艳</t>
  </si>
  <si>
    <t>面试未达最低合格线</t>
  </si>
  <si>
    <t>王明兰</t>
  </si>
  <si>
    <t>卢放贵</t>
  </si>
  <si>
    <t>王赛雪</t>
  </si>
  <si>
    <t>吴晗</t>
  </si>
  <si>
    <t>韩书航</t>
  </si>
  <si>
    <t>管婷</t>
  </si>
  <si>
    <t>龙倩</t>
  </si>
  <si>
    <t>医务人员03</t>
  </si>
  <si>
    <t>李龙艳</t>
  </si>
  <si>
    <t>李青峰</t>
  </si>
  <si>
    <t>廖娅</t>
  </si>
  <si>
    <t>郝雪梅</t>
  </si>
  <si>
    <t>吴永空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</si>
</sst>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7" fontId="1" fillId="0" borderId="0" xfId="0" applyNumberFormat="1" applyFont="1" applyFill="1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4687;&#34920;&#65288;&#21046;&#20316;&#38754;&#35797;&#20934;&#32771;&#3577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王永丽</v>
          </cell>
          <cell r="B2" t="str">
            <v>女</v>
          </cell>
          <cell r="C2" t="str">
            <v>522425199709309827</v>
          </cell>
          <cell r="D2">
            <v>202105160101</v>
          </cell>
        </row>
        <row r="3">
          <cell r="A3" t="str">
            <v>娄文娅</v>
          </cell>
          <cell r="B3" t="str">
            <v>女</v>
          </cell>
          <cell r="C3" t="str">
            <v>522501199706085527</v>
          </cell>
          <cell r="D3">
            <v>202105160102</v>
          </cell>
        </row>
        <row r="4">
          <cell r="A4" t="str">
            <v>张涛</v>
          </cell>
          <cell r="B4" t="str">
            <v>男</v>
          </cell>
          <cell r="C4" t="str">
            <v>522427199501190057</v>
          </cell>
          <cell r="D4">
            <v>202105160103</v>
          </cell>
        </row>
        <row r="5">
          <cell r="A5" t="str">
            <v>管洪发</v>
          </cell>
          <cell r="B5" t="str">
            <v>男</v>
          </cell>
          <cell r="C5" t="str">
            <v>522428199808212819</v>
          </cell>
          <cell r="D5">
            <v>202105160104</v>
          </cell>
        </row>
        <row r="6">
          <cell r="A6" t="str">
            <v>冯昊赟</v>
          </cell>
          <cell r="B6" t="str">
            <v>男</v>
          </cell>
          <cell r="C6" t="str">
            <v>522423199303030110</v>
          </cell>
          <cell r="D6">
            <v>202105160105</v>
          </cell>
        </row>
        <row r="7">
          <cell r="A7" t="str">
            <v>陶永会</v>
          </cell>
          <cell r="B7" t="str">
            <v>女</v>
          </cell>
          <cell r="C7" t="str">
            <v>522427199208010205</v>
          </cell>
          <cell r="D7">
            <v>202105160106</v>
          </cell>
        </row>
        <row r="8">
          <cell r="A8" t="str">
            <v>张江洲</v>
          </cell>
          <cell r="B8" t="str">
            <v>男</v>
          </cell>
          <cell r="C8" t="str">
            <v>522731199601277070</v>
          </cell>
          <cell r="D8">
            <v>202105160107</v>
          </cell>
        </row>
        <row r="9">
          <cell r="A9" t="str">
            <v>罗聃</v>
          </cell>
          <cell r="B9" t="str">
            <v>女</v>
          </cell>
          <cell r="C9" t="str">
            <v>522427199410083504</v>
          </cell>
          <cell r="D9">
            <v>202105160108</v>
          </cell>
        </row>
        <row r="10">
          <cell r="A10" t="str">
            <v>吴江敏</v>
          </cell>
          <cell r="B10" t="str">
            <v>女</v>
          </cell>
          <cell r="C10" t="str">
            <v>522424199103121241</v>
          </cell>
          <cell r="D10">
            <v>202105160109</v>
          </cell>
        </row>
        <row r="11">
          <cell r="A11" t="str">
            <v>樊梦</v>
          </cell>
          <cell r="B11" t="str">
            <v>女</v>
          </cell>
          <cell r="C11" t="str">
            <v>522428199012115247</v>
          </cell>
          <cell r="D11">
            <v>202105160110</v>
          </cell>
        </row>
        <row r="12">
          <cell r="A12" t="str">
            <v>戈立梅</v>
          </cell>
          <cell r="B12" t="str">
            <v>女</v>
          </cell>
          <cell r="C12" t="str">
            <v>522427199608127488</v>
          </cell>
          <cell r="D12">
            <v>202105160111</v>
          </cell>
        </row>
        <row r="13">
          <cell r="A13" t="str">
            <v>赵欢会</v>
          </cell>
          <cell r="B13" t="str">
            <v>女</v>
          </cell>
          <cell r="C13" t="str">
            <v>522424199807171028</v>
          </cell>
          <cell r="D13">
            <v>202105160112</v>
          </cell>
        </row>
        <row r="14">
          <cell r="A14" t="str">
            <v>李玉敏</v>
          </cell>
          <cell r="B14" t="str">
            <v>女</v>
          </cell>
          <cell r="C14" t="str">
            <v>522426199110031626</v>
          </cell>
          <cell r="D14">
            <v>202105160113</v>
          </cell>
        </row>
        <row r="15">
          <cell r="A15" t="str">
            <v>袁紫阳</v>
          </cell>
          <cell r="B15" t="str">
            <v>男</v>
          </cell>
          <cell r="C15" t="str">
            <v>430524199702161773</v>
          </cell>
          <cell r="D15">
            <v>202105160114</v>
          </cell>
        </row>
        <row r="16">
          <cell r="A16" t="str">
            <v>龙军</v>
          </cell>
          <cell r="B16" t="str">
            <v>男</v>
          </cell>
          <cell r="C16" t="str">
            <v>522425199401198710</v>
          </cell>
          <cell r="D16">
            <v>202105160115</v>
          </cell>
        </row>
        <row r="17">
          <cell r="A17" t="str">
            <v>谢开兰</v>
          </cell>
          <cell r="B17" t="str">
            <v>女</v>
          </cell>
          <cell r="C17" t="str">
            <v>522501199510097067</v>
          </cell>
          <cell r="D17">
            <v>202105160116</v>
          </cell>
        </row>
        <row r="18">
          <cell r="A18" t="str">
            <v>毛元畅</v>
          </cell>
          <cell r="B18" t="str">
            <v>男</v>
          </cell>
          <cell r="C18" t="str">
            <v>522728199112185716</v>
          </cell>
          <cell r="D18">
            <v>202105160117</v>
          </cell>
        </row>
        <row r="19">
          <cell r="A19" t="str">
            <v>龙璐瑶</v>
          </cell>
          <cell r="B19" t="str">
            <v>女</v>
          </cell>
          <cell r="C19" t="str">
            <v>522425199504206103</v>
          </cell>
          <cell r="D19">
            <v>202105160118</v>
          </cell>
        </row>
        <row r="20">
          <cell r="A20" t="str">
            <v>顾美艳</v>
          </cell>
          <cell r="B20" t="str">
            <v>女</v>
          </cell>
          <cell r="C20" t="str">
            <v>522401199405249289</v>
          </cell>
          <cell r="D20">
            <v>202105160119</v>
          </cell>
        </row>
        <row r="21">
          <cell r="A21" t="str">
            <v>宋梨梨</v>
          </cell>
          <cell r="B21" t="str">
            <v>男</v>
          </cell>
          <cell r="C21" t="str">
            <v>522422199407081450</v>
          </cell>
          <cell r="D21">
            <v>202105160120</v>
          </cell>
        </row>
        <row r="22">
          <cell r="A22" t="str">
            <v>罗照春</v>
          </cell>
          <cell r="B22" t="str">
            <v>女</v>
          </cell>
          <cell r="C22" t="str">
            <v>52272919901205212X</v>
          </cell>
          <cell r="D22">
            <v>202105160121</v>
          </cell>
        </row>
        <row r="23">
          <cell r="A23" t="str">
            <v>陈沙沙</v>
          </cell>
          <cell r="B23" t="str">
            <v>女</v>
          </cell>
          <cell r="C23" t="str">
            <v>522526199309080447</v>
          </cell>
          <cell r="D23">
            <v>202105160201</v>
          </cell>
        </row>
        <row r="24">
          <cell r="A24" t="str">
            <v>李志华</v>
          </cell>
          <cell r="B24" t="str">
            <v>男</v>
          </cell>
          <cell r="C24" t="str">
            <v>522121199401177619</v>
          </cell>
          <cell r="D24">
            <v>202105160202</v>
          </cell>
        </row>
        <row r="25">
          <cell r="A25" t="str">
            <v>谭妍</v>
          </cell>
          <cell r="B25" t="str">
            <v>女</v>
          </cell>
          <cell r="C25" t="str">
            <v>52011319920311042X</v>
          </cell>
          <cell r="D25">
            <v>202105160203</v>
          </cell>
        </row>
        <row r="26">
          <cell r="A26" t="str">
            <v>雷艳</v>
          </cell>
          <cell r="B26" t="str">
            <v>女</v>
          </cell>
          <cell r="C26" t="str">
            <v>520123199702130081</v>
          </cell>
          <cell r="D26">
            <v>202105160204</v>
          </cell>
        </row>
        <row r="27">
          <cell r="A27" t="str">
            <v>卢放贵</v>
          </cell>
          <cell r="B27" t="str">
            <v>男</v>
          </cell>
          <cell r="C27" t="str">
            <v>522422198710050839</v>
          </cell>
          <cell r="D27">
            <v>202105160205</v>
          </cell>
        </row>
        <row r="28">
          <cell r="A28" t="str">
            <v>伍丹青</v>
          </cell>
          <cell r="B28" t="str">
            <v>女</v>
          </cell>
          <cell r="C28" t="str">
            <v>522729199510243949</v>
          </cell>
          <cell r="D28">
            <v>202105160206</v>
          </cell>
        </row>
        <row r="29">
          <cell r="A29" t="str">
            <v>车家连</v>
          </cell>
          <cell r="B29" t="str">
            <v>女</v>
          </cell>
          <cell r="C29" t="str">
            <v>520121199301141844</v>
          </cell>
          <cell r="D29">
            <v>202105160207</v>
          </cell>
        </row>
        <row r="30">
          <cell r="A30" t="str">
            <v>王明兰</v>
          </cell>
          <cell r="B30" t="str">
            <v>女</v>
          </cell>
          <cell r="C30" t="str">
            <v>522729198802160024</v>
          </cell>
          <cell r="D30">
            <v>202105160208</v>
          </cell>
        </row>
        <row r="31">
          <cell r="A31" t="str">
            <v>王赛雪</v>
          </cell>
          <cell r="B31" t="str">
            <v>女</v>
          </cell>
          <cell r="C31" t="str">
            <v>522729199404141527</v>
          </cell>
          <cell r="D31">
            <v>202105160209</v>
          </cell>
        </row>
        <row r="32">
          <cell r="A32" t="str">
            <v>吴晗</v>
          </cell>
          <cell r="B32" t="str">
            <v>男</v>
          </cell>
          <cell r="C32" t="str">
            <v>522422199411242018</v>
          </cell>
          <cell r="D32">
            <v>202105160210</v>
          </cell>
        </row>
        <row r="33">
          <cell r="A33" t="str">
            <v>高玉进</v>
          </cell>
          <cell r="B33" t="str">
            <v>男</v>
          </cell>
          <cell r="C33" t="str">
            <v>522128199502120018</v>
          </cell>
          <cell r="D33">
            <v>202105160211</v>
          </cell>
        </row>
        <row r="34">
          <cell r="A34" t="str">
            <v>韩书航</v>
          </cell>
          <cell r="B34" t="str">
            <v>男</v>
          </cell>
          <cell r="C34" t="str">
            <v>522526199501242215</v>
          </cell>
          <cell r="D34">
            <v>202105160212</v>
          </cell>
        </row>
        <row r="35">
          <cell r="A35" t="str">
            <v>管婷</v>
          </cell>
          <cell r="B35" t="str">
            <v>女</v>
          </cell>
          <cell r="C35" t="str">
            <v>52222519950928816X</v>
          </cell>
          <cell r="D35">
            <v>202105160213</v>
          </cell>
        </row>
        <row r="36">
          <cell r="A36" t="str">
            <v>毛世从</v>
          </cell>
          <cell r="B36" t="str">
            <v>男</v>
          </cell>
          <cell r="C36" t="str">
            <v>532124199301180918</v>
          </cell>
          <cell r="D36">
            <v>202105160214</v>
          </cell>
        </row>
        <row r="37">
          <cell r="A37" t="str">
            <v>李龙艳</v>
          </cell>
          <cell r="B37" t="str">
            <v>女</v>
          </cell>
          <cell r="C37" t="str">
            <v>522427199503043448</v>
          </cell>
          <cell r="D37">
            <v>202105160215</v>
          </cell>
        </row>
        <row r="38">
          <cell r="A38" t="str">
            <v>郝雪梅</v>
          </cell>
          <cell r="B38" t="str">
            <v>女</v>
          </cell>
          <cell r="C38" t="str">
            <v>522422199611071866</v>
          </cell>
          <cell r="D38">
            <v>202105160216</v>
          </cell>
        </row>
        <row r="39">
          <cell r="A39" t="str">
            <v>吴永空</v>
          </cell>
          <cell r="B39" t="str">
            <v>男</v>
          </cell>
          <cell r="C39" t="str">
            <v>522632199310156114</v>
          </cell>
          <cell r="D39">
            <v>202105160217</v>
          </cell>
        </row>
        <row r="40">
          <cell r="A40" t="str">
            <v>廖娅</v>
          </cell>
          <cell r="B40" t="str">
            <v>女</v>
          </cell>
          <cell r="C40" t="str">
            <v>522224199606084824</v>
          </cell>
          <cell r="D40">
            <v>202105160218</v>
          </cell>
        </row>
        <row r="41">
          <cell r="A41" t="str">
            <v>李青峰</v>
          </cell>
          <cell r="B41" t="str">
            <v>男</v>
          </cell>
          <cell r="C41" t="str">
            <v>522323199607299113</v>
          </cell>
          <cell r="D41">
            <v>202105160219</v>
          </cell>
        </row>
        <row r="42">
          <cell r="A42" t="str">
            <v>龙倩</v>
          </cell>
          <cell r="B42" t="str">
            <v>女</v>
          </cell>
          <cell r="C42" t="str">
            <v>522425199607050041</v>
          </cell>
          <cell r="D42">
            <v>202105160220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zoomScale="85" zoomScaleNormal="85" workbookViewId="0">
      <selection activeCell="M13" sqref="M13"/>
    </sheetView>
  </sheetViews>
  <sheetFormatPr defaultColWidth="9" defaultRowHeight="13.5"/>
  <cols>
    <col min="1" max="1" width="6.625" style="1" customWidth="1"/>
    <col min="2" max="2" width="9.5" style="2"/>
    <col min="3" max="3" width="14.9916666666667" style="3" customWidth="1"/>
    <col min="4" max="4" width="24.2666666666667" style="1" customWidth="1"/>
    <col min="5" max="5" width="14.55" style="2" customWidth="1"/>
    <col min="6" max="6" width="12" style="4" customWidth="1"/>
    <col min="7" max="8" width="9.55" style="5" customWidth="1"/>
    <col min="9" max="9" width="9.55" style="6" customWidth="1"/>
    <col min="10" max="11" width="9.55" style="5" customWidth="1"/>
    <col min="12" max="12" width="10.7583333333333" style="1" customWidth="1"/>
    <col min="13" max="13" width="12.0583333333333" style="1" customWidth="1"/>
    <col min="14" max="16384" width="9" style="1"/>
  </cols>
  <sheetData>
    <row r="1" ht="26" customHeight="1" spans="1:13">
      <c r="A1" s="7" t="s">
        <v>0</v>
      </c>
      <c r="C1" s="8"/>
      <c r="D1" s="9"/>
      <c r="F1" s="10"/>
      <c r="G1" s="2"/>
      <c r="H1" s="2"/>
      <c r="I1" s="24"/>
      <c r="J1" s="2"/>
      <c r="K1" s="2"/>
      <c r="L1" s="9"/>
      <c r="M1" s="9"/>
    </row>
    <row r="2" ht="60" customHeight="1" spans="1:13">
      <c r="A2" s="11" t="s">
        <v>1</v>
      </c>
      <c r="C2" s="8"/>
      <c r="D2" s="12"/>
      <c r="F2" s="13"/>
      <c r="G2" s="2"/>
      <c r="H2" s="2"/>
      <c r="I2" s="24"/>
      <c r="J2" s="2"/>
      <c r="K2" s="2"/>
      <c r="L2" s="12"/>
      <c r="M2" s="12"/>
    </row>
    <row r="3" ht="36" customHeight="1" spans="1:13">
      <c r="A3" s="14" t="s">
        <v>2</v>
      </c>
      <c r="B3" s="15" t="s">
        <v>3</v>
      </c>
      <c r="C3" s="16" t="s">
        <v>4</v>
      </c>
      <c r="D3" s="14" t="s">
        <v>5</v>
      </c>
      <c r="E3" s="17" t="s">
        <v>6</v>
      </c>
      <c r="F3" s="18" t="s">
        <v>7</v>
      </c>
      <c r="G3" s="17" t="s">
        <v>8</v>
      </c>
      <c r="H3" s="15" t="s">
        <v>9</v>
      </c>
      <c r="I3" s="25" t="s">
        <v>10</v>
      </c>
      <c r="J3" s="17" t="s">
        <v>11</v>
      </c>
      <c r="K3" s="17" t="s">
        <v>12</v>
      </c>
      <c r="L3" s="26" t="s">
        <v>13</v>
      </c>
      <c r="M3" s="26" t="s">
        <v>14</v>
      </c>
    </row>
    <row r="4" s="1" customFormat="1" ht="30" customHeight="1" spans="1:13">
      <c r="A4" s="19">
        <v>1</v>
      </c>
      <c r="B4" s="28" t="s">
        <v>15</v>
      </c>
      <c r="C4" s="21">
        <f>VLOOKUP(B4,[1]Sheet1!$A$2:$D$42,4,0)</f>
        <v>202105160104</v>
      </c>
      <c r="D4" s="20" t="s">
        <v>16</v>
      </c>
      <c r="E4" s="28" t="s">
        <v>17</v>
      </c>
      <c r="F4" s="22">
        <v>70.6</v>
      </c>
      <c r="G4" s="23">
        <v>28.24</v>
      </c>
      <c r="H4" s="20">
        <v>84.67</v>
      </c>
      <c r="I4" s="23">
        <v>50.802</v>
      </c>
      <c r="J4" s="23">
        <v>79.042</v>
      </c>
      <c r="K4" s="20">
        <v>1</v>
      </c>
      <c r="L4" s="19" t="s">
        <v>18</v>
      </c>
      <c r="M4" s="19"/>
    </row>
    <row r="5" s="1" customFormat="1" ht="30" customHeight="1" spans="1:13">
      <c r="A5" s="19">
        <v>2</v>
      </c>
      <c r="B5" s="28" t="s">
        <v>19</v>
      </c>
      <c r="C5" s="21">
        <f>VLOOKUP(B5,[1]Sheet1!$A$2:$D$42,4,0)</f>
        <v>202105160108</v>
      </c>
      <c r="D5" s="20" t="s">
        <v>16</v>
      </c>
      <c r="E5" s="28" t="s">
        <v>17</v>
      </c>
      <c r="F5" s="22">
        <v>69.6</v>
      </c>
      <c r="G5" s="23">
        <v>27.84</v>
      </c>
      <c r="H5" s="23">
        <v>80</v>
      </c>
      <c r="I5" s="23">
        <v>48</v>
      </c>
      <c r="J5" s="23">
        <v>75.84</v>
      </c>
      <c r="K5" s="20">
        <v>2</v>
      </c>
      <c r="L5" s="19" t="s">
        <v>18</v>
      </c>
      <c r="M5" s="19"/>
    </row>
    <row r="6" s="1" customFormat="1" ht="30" customHeight="1" spans="1:13">
      <c r="A6" s="19">
        <v>3</v>
      </c>
      <c r="B6" s="28" t="s">
        <v>20</v>
      </c>
      <c r="C6" s="21">
        <f>VLOOKUP(B6,[1]Sheet1!$A$2:$D$42,4,0)</f>
        <v>202105160111</v>
      </c>
      <c r="D6" s="20" t="s">
        <v>16</v>
      </c>
      <c r="E6" s="28" t="s">
        <v>17</v>
      </c>
      <c r="F6" s="22">
        <v>66.8</v>
      </c>
      <c r="G6" s="23">
        <v>26.72</v>
      </c>
      <c r="H6" s="23">
        <v>80</v>
      </c>
      <c r="I6" s="23">
        <v>48</v>
      </c>
      <c r="J6" s="23">
        <v>74.72</v>
      </c>
      <c r="K6" s="20">
        <v>3</v>
      </c>
      <c r="L6" s="19" t="s">
        <v>18</v>
      </c>
      <c r="M6" s="19"/>
    </row>
    <row r="7" s="1" customFormat="1" ht="30" customHeight="1" spans="1:13">
      <c r="A7" s="19">
        <v>4</v>
      </c>
      <c r="B7" s="28" t="s">
        <v>21</v>
      </c>
      <c r="C7" s="21">
        <f>VLOOKUP(B7,[1]Sheet1!$A$2:$D$42,4,0)</f>
        <v>202105160107</v>
      </c>
      <c r="D7" s="20" t="s">
        <v>16</v>
      </c>
      <c r="E7" s="28" t="s">
        <v>17</v>
      </c>
      <c r="F7" s="22">
        <v>69.95</v>
      </c>
      <c r="G7" s="23">
        <v>27.98</v>
      </c>
      <c r="H7" s="20">
        <v>77.67</v>
      </c>
      <c r="I7" s="23">
        <v>46.602</v>
      </c>
      <c r="J7" s="23">
        <v>74.582</v>
      </c>
      <c r="K7" s="20">
        <v>4</v>
      </c>
      <c r="L7" s="19" t="s">
        <v>18</v>
      </c>
      <c r="M7" s="19"/>
    </row>
    <row r="8" s="1" customFormat="1" ht="30" customHeight="1" spans="1:13">
      <c r="A8" s="19">
        <v>5</v>
      </c>
      <c r="B8" s="28" t="s">
        <v>22</v>
      </c>
      <c r="C8" s="21">
        <f>VLOOKUP(B8,[1]Sheet1!$A$2:$D$42,4,0)</f>
        <v>202105160114</v>
      </c>
      <c r="D8" s="20" t="s">
        <v>16</v>
      </c>
      <c r="E8" s="28" t="s">
        <v>17</v>
      </c>
      <c r="F8" s="22">
        <v>65.95</v>
      </c>
      <c r="G8" s="23">
        <v>26.38</v>
      </c>
      <c r="H8" s="23">
        <v>80</v>
      </c>
      <c r="I8" s="23">
        <v>48</v>
      </c>
      <c r="J8" s="23">
        <v>74.38</v>
      </c>
      <c r="K8" s="20">
        <v>5</v>
      </c>
      <c r="L8" s="19" t="s">
        <v>18</v>
      </c>
      <c r="M8" s="19"/>
    </row>
    <row r="9" s="1" customFormat="1" ht="30" customHeight="1" spans="1:13">
      <c r="A9" s="19">
        <v>6</v>
      </c>
      <c r="B9" s="28" t="s">
        <v>23</v>
      </c>
      <c r="C9" s="21">
        <f>VLOOKUP(B9,[1]Sheet1!$A$2:$D$42,4,0)</f>
        <v>202105160106</v>
      </c>
      <c r="D9" s="20" t="s">
        <v>16</v>
      </c>
      <c r="E9" s="28" t="s">
        <v>17</v>
      </c>
      <c r="F9" s="22">
        <v>70.05</v>
      </c>
      <c r="G9" s="23">
        <v>28.02</v>
      </c>
      <c r="H9" s="23">
        <v>73.33</v>
      </c>
      <c r="I9" s="23">
        <v>43.998</v>
      </c>
      <c r="J9" s="23">
        <v>72.018</v>
      </c>
      <c r="K9" s="20">
        <v>6</v>
      </c>
      <c r="L9" s="19" t="s">
        <v>18</v>
      </c>
      <c r="M9" s="19"/>
    </row>
    <row r="10" s="1" customFormat="1" ht="30" customHeight="1" spans="1:13">
      <c r="A10" s="19">
        <v>7</v>
      </c>
      <c r="B10" s="28" t="s">
        <v>24</v>
      </c>
      <c r="C10" s="21">
        <f>VLOOKUP(B10,[1]Sheet1!$A$2:$D$42,4,0)</f>
        <v>202105160103</v>
      </c>
      <c r="D10" s="20" t="s">
        <v>16</v>
      </c>
      <c r="E10" s="28" t="s">
        <v>17</v>
      </c>
      <c r="F10" s="22">
        <v>71.35</v>
      </c>
      <c r="G10" s="23">
        <v>28.54</v>
      </c>
      <c r="H10" s="23">
        <v>72</v>
      </c>
      <c r="I10" s="23">
        <v>43.2</v>
      </c>
      <c r="J10" s="23">
        <v>71.74</v>
      </c>
      <c r="K10" s="20">
        <v>7</v>
      </c>
      <c r="L10" s="19" t="s">
        <v>18</v>
      </c>
      <c r="M10" s="19"/>
    </row>
    <row r="11" s="1" customFormat="1" ht="30" customHeight="1" spans="1:13">
      <c r="A11" s="19">
        <v>8</v>
      </c>
      <c r="B11" s="28" t="s">
        <v>25</v>
      </c>
      <c r="C11" s="21">
        <f>VLOOKUP(B11,[1]Sheet1!$A$2:$D$42,4,0)</f>
        <v>202105160113</v>
      </c>
      <c r="D11" s="20" t="s">
        <v>16</v>
      </c>
      <c r="E11" s="28" t="s">
        <v>17</v>
      </c>
      <c r="F11" s="22">
        <v>66.2</v>
      </c>
      <c r="G11" s="23">
        <v>26.48</v>
      </c>
      <c r="H11" s="20">
        <v>73.33</v>
      </c>
      <c r="I11" s="23">
        <v>43.998</v>
      </c>
      <c r="J11" s="23">
        <v>70.478</v>
      </c>
      <c r="K11" s="20">
        <v>8</v>
      </c>
      <c r="L11" s="19"/>
      <c r="M11" s="19"/>
    </row>
    <row r="12" s="1" customFormat="1" ht="30" customHeight="1" spans="1:13">
      <c r="A12" s="19">
        <v>9</v>
      </c>
      <c r="B12" s="28" t="s">
        <v>26</v>
      </c>
      <c r="C12" s="21">
        <f>VLOOKUP(B12,[1]Sheet1!$A$2:$D$42,4,0)</f>
        <v>202105160121</v>
      </c>
      <c r="D12" s="20" t="s">
        <v>16</v>
      </c>
      <c r="E12" s="28" t="s">
        <v>17</v>
      </c>
      <c r="F12" s="22">
        <v>64</v>
      </c>
      <c r="G12" s="23">
        <v>25.6</v>
      </c>
      <c r="H12" s="20">
        <v>74.67</v>
      </c>
      <c r="I12" s="23">
        <v>44.802</v>
      </c>
      <c r="J12" s="23">
        <v>70.402</v>
      </c>
      <c r="K12" s="20">
        <v>9</v>
      </c>
      <c r="L12" s="19"/>
      <c r="M12" s="19"/>
    </row>
    <row r="13" s="1" customFormat="1" ht="30" customHeight="1" spans="1:13">
      <c r="A13" s="19">
        <v>10</v>
      </c>
      <c r="B13" s="28" t="s">
        <v>27</v>
      </c>
      <c r="C13" s="21">
        <f>VLOOKUP(B13,[1]Sheet1!$A$2:$D$42,4,0)</f>
        <v>202105160102</v>
      </c>
      <c r="D13" s="20" t="s">
        <v>16</v>
      </c>
      <c r="E13" s="28" t="s">
        <v>17</v>
      </c>
      <c r="F13" s="22">
        <v>73.85</v>
      </c>
      <c r="G13" s="23">
        <v>29.54</v>
      </c>
      <c r="H13" s="23">
        <v>69</v>
      </c>
      <c r="I13" s="23">
        <v>41.4</v>
      </c>
      <c r="J13" s="23">
        <v>70.94</v>
      </c>
      <c r="K13" s="20">
        <v>10</v>
      </c>
      <c r="L13" s="27"/>
      <c r="M13" s="27" t="s">
        <v>28</v>
      </c>
    </row>
    <row r="14" s="1" customFormat="1" ht="30" customHeight="1" spans="1:13">
      <c r="A14" s="19">
        <v>11</v>
      </c>
      <c r="B14" s="28" t="s">
        <v>29</v>
      </c>
      <c r="C14" s="21">
        <f>VLOOKUP(B14,[1]Sheet1!$A$2:$D$42,4,0)</f>
        <v>202105160116</v>
      </c>
      <c r="D14" s="20" t="s">
        <v>16</v>
      </c>
      <c r="E14" s="28" t="s">
        <v>17</v>
      </c>
      <c r="F14" s="22">
        <v>65.8</v>
      </c>
      <c r="G14" s="23">
        <v>26.32</v>
      </c>
      <c r="H14" s="20">
        <v>68.33</v>
      </c>
      <c r="I14" s="23">
        <v>40.998</v>
      </c>
      <c r="J14" s="23">
        <v>67.318</v>
      </c>
      <c r="K14" s="20">
        <v>11</v>
      </c>
      <c r="L14" s="27"/>
      <c r="M14" s="27" t="s">
        <v>28</v>
      </c>
    </row>
    <row r="15" s="1" customFormat="1" ht="30" customHeight="1" spans="1:13">
      <c r="A15" s="19">
        <v>12</v>
      </c>
      <c r="B15" s="28" t="s">
        <v>30</v>
      </c>
      <c r="C15" s="21">
        <f>VLOOKUP(B15,[1]Sheet1!$A$2:$D$42,4,0)</f>
        <v>202105160110</v>
      </c>
      <c r="D15" s="20" t="s">
        <v>16</v>
      </c>
      <c r="E15" s="28" t="s">
        <v>17</v>
      </c>
      <c r="F15" s="22">
        <v>67.2</v>
      </c>
      <c r="G15" s="23">
        <v>26.88</v>
      </c>
      <c r="H15" s="23">
        <v>67</v>
      </c>
      <c r="I15" s="23">
        <v>40.2</v>
      </c>
      <c r="J15" s="23">
        <v>67.08</v>
      </c>
      <c r="K15" s="20">
        <v>12</v>
      </c>
      <c r="L15" s="27"/>
      <c r="M15" s="27" t="s">
        <v>28</v>
      </c>
    </row>
    <row r="16" s="1" customFormat="1" ht="30" customHeight="1" spans="1:13">
      <c r="A16" s="19">
        <v>13</v>
      </c>
      <c r="B16" s="28" t="s">
        <v>31</v>
      </c>
      <c r="C16" s="21">
        <f>VLOOKUP(B16,[1]Sheet1!$A$2:$D$42,4,0)</f>
        <v>202105160112</v>
      </c>
      <c r="D16" s="20" t="s">
        <v>16</v>
      </c>
      <c r="E16" s="28" t="s">
        <v>17</v>
      </c>
      <c r="F16" s="22">
        <v>66.6</v>
      </c>
      <c r="G16" s="23">
        <v>26.64</v>
      </c>
      <c r="H16" s="23">
        <v>66.67</v>
      </c>
      <c r="I16" s="23">
        <v>40.002</v>
      </c>
      <c r="J16" s="23">
        <v>66.642</v>
      </c>
      <c r="K16" s="20">
        <v>13</v>
      </c>
      <c r="L16" s="27"/>
      <c r="M16" s="27" t="s">
        <v>28</v>
      </c>
    </row>
    <row r="17" s="1" customFormat="1" ht="30" customHeight="1" spans="1:13">
      <c r="A17" s="19">
        <v>14</v>
      </c>
      <c r="B17" s="28" t="s">
        <v>32</v>
      </c>
      <c r="C17" s="21">
        <f>VLOOKUP(B17,[1]Sheet1!$A$2:$D$42,4,0)</f>
        <v>202105160118</v>
      </c>
      <c r="D17" s="20" t="s">
        <v>16</v>
      </c>
      <c r="E17" s="28" t="s">
        <v>17</v>
      </c>
      <c r="F17" s="22">
        <v>65.2</v>
      </c>
      <c r="G17" s="23">
        <v>26.08</v>
      </c>
      <c r="H17" s="20">
        <v>66.67</v>
      </c>
      <c r="I17" s="23">
        <v>40.002</v>
      </c>
      <c r="J17" s="23">
        <v>66.082</v>
      </c>
      <c r="K17" s="20">
        <v>14</v>
      </c>
      <c r="L17" s="27"/>
      <c r="M17" s="27" t="s">
        <v>28</v>
      </c>
    </row>
    <row r="18" s="1" customFormat="1" ht="30" customHeight="1" spans="1:13">
      <c r="A18" s="19">
        <v>15</v>
      </c>
      <c r="B18" s="28" t="s">
        <v>33</v>
      </c>
      <c r="C18" s="21">
        <f>VLOOKUP(B18,[1]Sheet1!$A$2:$D$42,4,0)</f>
        <v>202105160109</v>
      </c>
      <c r="D18" s="20" t="s">
        <v>16</v>
      </c>
      <c r="E18" s="28" t="s">
        <v>17</v>
      </c>
      <c r="F18" s="22">
        <v>67.6</v>
      </c>
      <c r="G18" s="23">
        <v>27.04</v>
      </c>
      <c r="H18" s="23">
        <v>63.33</v>
      </c>
      <c r="I18" s="23">
        <v>37.998</v>
      </c>
      <c r="J18" s="23">
        <v>65.038</v>
      </c>
      <c r="K18" s="20">
        <v>15</v>
      </c>
      <c r="L18" s="27"/>
      <c r="M18" s="27" t="s">
        <v>28</v>
      </c>
    </row>
    <row r="19" s="1" customFormat="1" ht="30" customHeight="1" spans="1:13">
      <c r="A19" s="19">
        <v>16</v>
      </c>
      <c r="B19" s="28" t="s">
        <v>34</v>
      </c>
      <c r="C19" s="21">
        <f>VLOOKUP(B19,[1]Sheet1!$A$2:$D$42,4,0)</f>
        <v>202105160119</v>
      </c>
      <c r="D19" s="20" t="s">
        <v>16</v>
      </c>
      <c r="E19" s="28" t="s">
        <v>17</v>
      </c>
      <c r="F19" s="22">
        <v>65.15</v>
      </c>
      <c r="G19" s="23">
        <v>26.06</v>
      </c>
      <c r="H19" s="20">
        <v>64.33</v>
      </c>
      <c r="I19" s="23">
        <v>38.598</v>
      </c>
      <c r="J19" s="23">
        <v>64.658</v>
      </c>
      <c r="K19" s="20">
        <v>16</v>
      </c>
      <c r="L19" s="27"/>
      <c r="M19" s="27" t="s">
        <v>28</v>
      </c>
    </row>
    <row r="20" s="1" customFormat="1" ht="30" customHeight="1" spans="1:13">
      <c r="A20" s="19">
        <v>17</v>
      </c>
      <c r="B20" s="28" t="s">
        <v>35</v>
      </c>
      <c r="C20" s="21">
        <f>VLOOKUP(B20,[1]Sheet1!$A$2:$D$42,4,0)</f>
        <v>202105160120</v>
      </c>
      <c r="D20" s="20" t="s">
        <v>16</v>
      </c>
      <c r="E20" s="28" t="s">
        <v>17</v>
      </c>
      <c r="F20" s="22">
        <v>64.9</v>
      </c>
      <c r="G20" s="23">
        <v>25.96</v>
      </c>
      <c r="H20" s="20">
        <v>64.33</v>
      </c>
      <c r="I20" s="23">
        <v>38.598</v>
      </c>
      <c r="J20" s="23">
        <v>64.558</v>
      </c>
      <c r="K20" s="20">
        <v>17</v>
      </c>
      <c r="L20" s="27"/>
      <c r="M20" s="27" t="s">
        <v>28</v>
      </c>
    </row>
    <row r="21" s="1" customFormat="1" ht="30" customHeight="1" spans="1:13">
      <c r="A21" s="19">
        <v>18</v>
      </c>
      <c r="B21" s="28" t="s">
        <v>36</v>
      </c>
      <c r="C21" s="21">
        <f>VLOOKUP(B21,[1]Sheet1!$A$2:$D$42,4,0)</f>
        <v>202105160105</v>
      </c>
      <c r="D21" s="20" t="s">
        <v>16</v>
      </c>
      <c r="E21" s="28" t="s">
        <v>17</v>
      </c>
      <c r="F21" s="22">
        <v>70.35</v>
      </c>
      <c r="G21" s="23">
        <v>28.14</v>
      </c>
      <c r="H21" s="23">
        <v>60.67</v>
      </c>
      <c r="I21" s="23">
        <v>36.402</v>
      </c>
      <c r="J21" s="23">
        <v>64.542</v>
      </c>
      <c r="K21" s="20">
        <v>18</v>
      </c>
      <c r="L21" s="27"/>
      <c r="M21" s="27" t="s">
        <v>28</v>
      </c>
    </row>
    <row r="22" s="1" customFormat="1" ht="30" customHeight="1" spans="1:13">
      <c r="A22" s="19">
        <v>19</v>
      </c>
      <c r="B22" s="28" t="s">
        <v>37</v>
      </c>
      <c r="C22" s="21">
        <f>VLOOKUP(B22,[1]Sheet1!$A$2:$D$42,4,0)</f>
        <v>202105160115</v>
      </c>
      <c r="D22" s="20" t="s">
        <v>16</v>
      </c>
      <c r="E22" s="28" t="s">
        <v>17</v>
      </c>
      <c r="F22" s="22">
        <v>65.85</v>
      </c>
      <c r="G22" s="23">
        <v>26.34</v>
      </c>
      <c r="H22" s="23">
        <v>63</v>
      </c>
      <c r="I22" s="23">
        <v>37.8</v>
      </c>
      <c r="J22" s="23">
        <v>64.14</v>
      </c>
      <c r="K22" s="20">
        <v>19</v>
      </c>
      <c r="L22" s="27"/>
      <c r="M22" s="27" t="s">
        <v>28</v>
      </c>
    </row>
    <row r="23" s="1" customFormat="1" ht="30" customHeight="1" spans="1:13">
      <c r="A23" s="19">
        <v>20</v>
      </c>
      <c r="B23" s="28" t="s">
        <v>38</v>
      </c>
      <c r="C23" s="21">
        <f>VLOOKUP(B23,[1]Sheet1!$A$2:$D$42,4,0)</f>
        <v>202105160117</v>
      </c>
      <c r="D23" s="20" t="s">
        <v>16</v>
      </c>
      <c r="E23" s="28" t="s">
        <v>17</v>
      </c>
      <c r="F23" s="22">
        <v>65.4</v>
      </c>
      <c r="G23" s="23">
        <v>26.16</v>
      </c>
      <c r="H23" s="20">
        <v>60.33</v>
      </c>
      <c r="I23" s="23">
        <v>36.198</v>
      </c>
      <c r="J23" s="23">
        <v>62.358</v>
      </c>
      <c r="K23" s="20">
        <v>20</v>
      </c>
      <c r="L23" s="27"/>
      <c r="M23" s="27" t="s">
        <v>28</v>
      </c>
    </row>
    <row r="24" s="1" customFormat="1" ht="30" customHeight="1" spans="1:13">
      <c r="A24" s="19">
        <v>21</v>
      </c>
      <c r="B24" s="28" t="s">
        <v>39</v>
      </c>
      <c r="C24" s="21">
        <f>VLOOKUP(B24,[1]Sheet1!$A$2:$D$42,4,0)</f>
        <v>202105160101</v>
      </c>
      <c r="D24" s="20" t="s">
        <v>16</v>
      </c>
      <c r="E24" s="28" t="s">
        <v>17</v>
      </c>
      <c r="F24" s="22">
        <v>74.3</v>
      </c>
      <c r="G24" s="23">
        <v>29.72</v>
      </c>
      <c r="H24" s="23">
        <v>0</v>
      </c>
      <c r="I24" s="23">
        <v>0</v>
      </c>
      <c r="J24" s="23">
        <v>29.72</v>
      </c>
      <c r="K24" s="20"/>
      <c r="L24" s="19"/>
      <c r="M24" s="19" t="s">
        <v>40</v>
      </c>
    </row>
    <row r="25" s="1" customFormat="1" ht="30" customHeight="1" spans="1:13">
      <c r="A25" s="19">
        <v>22</v>
      </c>
      <c r="B25" s="28" t="s">
        <v>41</v>
      </c>
      <c r="C25" s="21">
        <f>VLOOKUP(B25,[1]Sheet1!$A$2:$D$42,4,0)</f>
        <v>202105160201</v>
      </c>
      <c r="D25" s="20" t="s">
        <v>16</v>
      </c>
      <c r="E25" s="28" t="s">
        <v>42</v>
      </c>
      <c r="F25" s="22">
        <v>73.7</v>
      </c>
      <c r="G25" s="23">
        <v>29.48</v>
      </c>
      <c r="H25" s="20">
        <v>84.33</v>
      </c>
      <c r="I25" s="23">
        <v>50.598</v>
      </c>
      <c r="J25" s="23">
        <v>80.078</v>
      </c>
      <c r="K25" s="20">
        <v>1</v>
      </c>
      <c r="L25" s="19" t="s">
        <v>18</v>
      </c>
      <c r="M25" s="19"/>
    </row>
    <row r="26" s="1" customFormat="1" ht="30" customHeight="1" spans="1:13">
      <c r="A26" s="19">
        <v>23</v>
      </c>
      <c r="B26" s="28" t="s">
        <v>43</v>
      </c>
      <c r="C26" s="21">
        <f>VLOOKUP(B26,[1]Sheet1!$A$2:$D$42,4,0)</f>
        <v>202105160202</v>
      </c>
      <c r="D26" s="20" t="s">
        <v>16</v>
      </c>
      <c r="E26" s="28" t="s">
        <v>42</v>
      </c>
      <c r="F26" s="22">
        <v>71.95</v>
      </c>
      <c r="G26" s="23">
        <v>28.78</v>
      </c>
      <c r="H26" s="23">
        <v>85</v>
      </c>
      <c r="I26" s="23">
        <v>51</v>
      </c>
      <c r="J26" s="23">
        <v>79.78</v>
      </c>
      <c r="K26" s="20">
        <v>2</v>
      </c>
      <c r="L26" s="19" t="s">
        <v>18</v>
      </c>
      <c r="M26" s="19"/>
    </row>
    <row r="27" s="1" customFormat="1" ht="30" customHeight="1" spans="1:13">
      <c r="A27" s="19">
        <v>24</v>
      </c>
      <c r="B27" s="28" t="s">
        <v>44</v>
      </c>
      <c r="C27" s="21">
        <f>VLOOKUP(B27,[1]Sheet1!$A$2:$D$42,4,0)</f>
        <v>202105160203</v>
      </c>
      <c r="D27" s="20" t="s">
        <v>16</v>
      </c>
      <c r="E27" s="28" t="s">
        <v>42</v>
      </c>
      <c r="F27" s="22">
        <v>70</v>
      </c>
      <c r="G27" s="23">
        <v>28</v>
      </c>
      <c r="H27" s="20">
        <v>74.33</v>
      </c>
      <c r="I27" s="23">
        <v>44.598</v>
      </c>
      <c r="J27" s="23">
        <v>72.598</v>
      </c>
      <c r="K27" s="20">
        <v>3</v>
      </c>
      <c r="L27" s="19" t="s">
        <v>18</v>
      </c>
      <c r="M27" s="19"/>
    </row>
    <row r="28" s="1" customFormat="1" ht="30" customHeight="1" spans="1:13">
      <c r="A28" s="19">
        <v>25</v>
      </c>
      <c r="B28" s="28" t="s">
        <v>45</v>
      </c>
      <c r="C28" s="21">
        <f>VLOOKUP(B28,[1]Sheet1!$A$2:$D$42,4,0)</f>
        <v>202105160206</v>
      </c>
      <c r="D28" s="20" t="s">
        <v>16</v>
      </c>
      <c r="E28" s="28" t="s">
        <v>42</v>
      </c>
      <c r="F28" s="22">
        <v>65.95</v>
      </c>
      <c r="G28" s="23">
        <v>26.38</v>
      </c>
      <c r="H28" s="20">
        <v>76.33</v>
      </c>
      <c r="I28" s="23">
        <v>45.798</v>
      </c>
      <c r="J28" s="23">
        <v>72.178</v>
      </c>
      <c r="K28" s="20">
        <v>4</v>
      </c>
      <c r="L28" s="19" t="s">
        <v>18</v>
      </c>
      <c r="M28" s="19"/>
    </row>
    <row r="29" s="1" customFormat="1" ht="30" customHeight="1" spans="1:13">
      <c r="A29" s="19">
        <v>26</v>
      </c>
      <c r="B29" s="28" t="s">
        <v>46</v>
      </c>
      <c r="C29" s="21">
        <f>VLOOKUP(B29,[1]Sheet1!$A$2:$D$42,4,0)</f>
        <v>202105160214</v>
      </c>
      <c r="D29" s="20" t="s">
        <v>16</v>
      </c>
      <c r="E29" s="28" t="s">
        <v>42</v>
      </c>
      <c r="F29" s="22">
        <v>52.65</v>
      </c>
      <c r="G29" s="23">
        <v>21.06</v>
      </c>
      <c r="H29" s="20">
        <v>80.83</v>
      </c>
      <c r="I29" s="23">
        <v>48.498</v>
      </c>
      <c r="J29" s="23">
        <v>69.558</v>
      </c>
      <c r="K29" s="20">
        <v>5</v>
      </c>
      <c r="L29" s="19" t="s">
        <v>18</v>
      </c>
      <c r="M29" s="19"/>
    </row>
    <row r="30" s="1" customFormat="1" ht="30" customHeight="1" spans="1:13">
      <c r="A30" s="19">
        <v>27</v>
      </c>
      <c r="B30" s="28" t="s">
        <v>47</v>
      </c>
      <c r="C30" s="21">
        <f>VLOOKUP(B30,[1]Sheet1!$A$2:$D$42,4,0)</f>
        <v>202105160207</v>
      </c>
      <c r="D30" s="20" t="s">
        <v>16</v>
      </c>
      <c r="E30" s="28" t="s">
        <v>42</v>
      </c>
      <c r="F30" s="22">
        <v>63</v>
      </c>
      <c r="G30" s="23">
        <v>25.2</v>
      </c>
      <c r="H30" s="20">
        <v>73.83</v>
      </c>
      <c r="I30" s="23">
        <v>44.298</v>
      </c>
      <c r="J30" s="23">
        <v>69.498</v>
      </c>
      <c r="K30" s="20">
        <v>6</v>
      </c>
      <c r="L30" s="19" t="s">
        <v>18</v>
      </c>
      <c r="M30" s="19"/>
    </row>
    <row r="31" s="1" customFormat="1" ht="30" customHeight="1" spans="1:13">
      <c r="A31" s="19">
        <v>28</v>
      </c>
      <c r="B31" s="28" t="s">
        <v>48</v>
      </c>
      <c r="C31" s="21">
        <f>VLOOKUP(B31,[1]Sheet1!$A$2:$D$42,4,0)</f>
        <v>202105160211</v>
      </c>
      <c r="D31" s="20" t="s">
        <v>16</v>
      </c>
      <c r="E31" s="28" t="s">
        <v>42</v>
      </c>
      <c r="F31" s="22">
        <v>57.85</v>
      </c>
      <c r="G31" s="23">
        <v>23.14</v>
      </c>
      <c r="H31" s="20">
        <v>74.67</v>
      </c>
      <c r="I31" s="23">
        <v>44.802</v>
      </c>
      <c r="J31" s="23">
        <v>67.942</v>
      </c>
      <c r="K31" s="20">
        <v>7</v>
      </c>
      <c r="L31" s="19" t="s">
        <v>18</v>
      </c>
      <c r="M31" s="19"/>
    </row>
    <row r="32" s="1" customFormat="1" ht="30" customHeight="1" spans="1:13">
      <c r="A32" s="19">
        <v>29</v>
      </c>
      <c r="B32" s="28" t="s">
        <v>49</v>
      </c>
      <c r="C32" s="21">
        <f>VLOOKUP(B32,[1]Sheet1!$A$2:$D$42,4,0)</f>
        <v>202105160204</v>
      </c>
      <c r="D32" s="20" t="s">
        <v>16</v>
      </c>
      <c r="E32" s="28" t="s">
        <v>42</v>
      </c>
      <c r="F32" s="22">
        <v>68.3</v>
      </c>
      <c r="G32" s="23">
        <v>27.32</v>
      </c>
      <c r="H32" s="20">
        <v>68.33</v>
      </c>
      <c r="I32" s="23">
        <v>40.998</v>
      </c>
      <c r="J32" s="23">
        <v>68.318</v>
      </c>
      <c r="K32" s="20">
        <v>8</v>
      </c>
      <c r="L32" s="27"/>
      <c r="M32" s="27" t="s">
        <v>50</v>
      </c>
    </row>
    <row r="33" s="1" customFormat="1" ht="30" customHeight="1" spans="1:13">
      <c r="A33" s="19">
        <v>30</v>
      </c>
      <c r="B33" s="28" t="s">
        <v>51</v>
      </c>
      <c r="C33" s="21">
        <f>VLOOKUP(B33,[1]Sheet1!$A$2:$D$42,4,0)</f>
        <v>202105160208</v>
      </c>
      <c r="D33" s="20" t="s">
        <v>16</v>
      </c>
      <c r="E33" s="28" t="s">
        <v>42</v>
      </c>
      <c r="F33" s="22">
        <v>61.25</v>
      </c>
      <c r="G33" s="23">
        <v>24.5</v>
      </c>
      <c r="H33" s="20">
        <v>64.67</v>
      </c>
      <c r="I33" s="23">
        <v>38.802</v>
      </c>
      <c r="J33" s="23">
        <v>63.302</v>
      </c>
      <c r="K33" s="20">
        <v>9</v>
      </c>
      <c r="L33" s="19"/>
      <c r="M33" s="27" t="s">
        <v>50</v>
      </c>
    </row>
    <row r="34" s="1" customFormat="1" ht="30" customHeight="1" spans="1:13">
      <c r="A34" s="19">
        <v>31</v>
      </c>
      <c r="B34" s="28" t="s">
        <v>52</v>
      </c>
      <c r="C34" s="21">
        <f>VLOOKUP(B34,[1]Sheet1!$A$2:$D$42,4,0)</f>
        <v>202105160205</v>
      </c>
      <c r="D34" s="20" t="s">
        <v>16</v>
      </c>
      <c r="E34" s="28" t="s">
        <v>42</v>
      </c>
      <c r="F34" s="22">
        <v>66.6</v>
      </c>
      <c r="G34" s="23">
        <v>26.64</v>
      </c>
      <c r="H34" s="23">
        <v>61</v>
      </c>
      <c r="I34" s="23">
        <v>36.6</v>
      </c>
      <c r="J34" s="23">
        <v>63.24</v>
      </c>
      <c r="K34" s="20">
        <v>10</v>
      </c>
      <c r="L34" s="19"/>
      <c r="M34" s="27" t="s">
        <v>50</v>
      </c>
    </row>
    <row r="35" s="1" customFormat="1" ht="30" customHeight="1" spans="1:13">
      <c r="A35" s="19">
        <v>32</v>
      </c>
      <c r="B35" s="28" t="s">
        <v>53</v>
      </c>
      <c r="C35" s="21">
        <f>VLOOKUP(B35,[1]Sheet1!$A$2:$D$42,4,0)</f>
        <v>202105160209</v>
      </c>
      <c r="D35" s="20" t="s">
        <v>16</v>
      </c>
      <c r="E35" s="28" t="s">
        <v>42</v>
      </c>
      <c r="F35" s="22">
        <v>60.25</v>
      </c>
      <c r="G35" s="23">
        <v>24.1</v>
      </c>
      <c r="H35" s="20">
        <v>64.83</v>
      </c>
      <c r="I35" s="23">
        <v>38.898</v>
      </c>
      <c r="J35" s="23">
        <v>62.998</v>
      </c>
      <c r="K35" s="20">
        <v>11</v>
      </c>
      <c r="L35" s="19"/>
      <c r="M35" s="27" t="s">
        <v>50</v>
      </c>
    </row>
    <row r="36" s="1" customFormat="1" ht="30" customHeight="1" spans="1:13">
      <c r="A36" s="19">
        <v>33</v>
      </c>
      <c r="B36" s="28" t="s">
        <v>54</v>
      </c>
      <c r="C36" s="21">
        <f>VLOOKUP(B36,[1]Sheet1!$A$2:$D$42,4,0)</f>
        <v>202105160210</v>
      </c>
      <c r="D36" s="20" t="s">
        <v>16</v>
      </c>
      <c r="E36" s="28" t="s">
        <v>42</v>
      </c>
      <c r="F36" s="22">
        <v>58.9</v>
      </c>
      <c r="G36" s="23">
        <v>23.56</v>
      </c>
      <c r="H36" s="20">
        <v>64.33</v>
      </c>
      <c r="I36" s="23">
        <v>38.598</v>
      </c>
      <c r="J36" s="23">
        <v>62.158</v>
      </c>
      <c r="K36" s="20">
        <v>12</v>
      </c>
      <c r="L36" s="19"/>
      <c r="M36" s="27" t="s">
        <v>50</v>
      </c>
    </row>
    <row r="37" s="1" customFormat="1" ht="30" customHeight="1" spans="1:13">
      <c r="A37" s="19">
        <v>34</v>
      </c>
      <c r="B37" s="28" t="s">
        <v>55</v>
      </c>
      <c r="C37" s="21">
        <f>VLOOKUP(B37,[1]Sheet1!$A$2:$D$42,4,0)</f>
        <v>202105160212</v>
      </c>
      <c r="D37" s="20" t="s">
        <v>16</v>
      </c>
      <c r="E37" s="28" t="s">
        <v>42</v>
      </c>
      <c r="F37" s="22">
        <v>56.75</v>
      </c>
      <c r="G37" s="23">
        <v>22.7</v>
      </c>
      <c r="H37" s="20">
        <v>60.33</v>
      </c>
      <c r="I37" s="23">
        <v>36.198</v>
      </c>
      <c r="J37" s="23">
        <v>58.898</v>
      </c>
      <c r="K37" s="20">
        <v>13</v>
      </c>
      <c r="L37" s="19"/>
      <c r="M37" s="27" t="s">
        <v>50</v>
      </c>
    </row>
    <row r="38" s="1" customFormat="1" ht="30" customHeight="1" spans="1:13">
      <c r="A38" s="19">
        <v>35</v>
      </c>
      <c r="B38" s="28" t="s">
        <v>56</v>
      </c>
      <c r="C38" s="21">
        <f>VLOOKUP(B38,[1]Sheet1!$A$2:$D$42,4,0)</f>
        <v>202105160213</v>
      </c>
      <c r="D38" s="20" t="s">
        <v>16</v>
      </c>
      <c r="E38" s="28" t="s">
        <v>42</v>
      </c>
      <c r="F38" s="22">
        <v>55.75</v>
      </c>
      <c r="G38" s="23">
        <v>22.3</v>
      </c>
      <c r="H38" s="23">
        <v>0</v>
      </c>
      <c r="I38" s="23">
        <v>0</v>
      </c>
      <c r="J38" s="23">
        <v>22.3</v>
      </c>
      <c r="K38" s="20"/>
      <c r="L38" s="19"/>
      <c r="M38" s="19" t="s">
        <v>40</v>
      </c>
    </row>
    <row r="39" s="1" customFormat="1" ht="30" customHeight="1" spans="1:13">
      <c r="A39" s="19">
        <v>36</v>
      </c>
      <c r="B39" s="28" t="s">
        <v>57</v>
      </c>
      <c r="C39" s="21">
        <f>VLOOKUP(B39,[1]Sheet1!$A$2:$D$42,4,0)</f>
        <v>202105160220</v>
      </c>
      <c r="D39" s="20" t="s">
        <v>16</v>
      </c>
      <c r="E39" s="28" t="s">
        <v>58</v>
      </c>
      <c r="F39" s="22">
        <v>61.95</v>
      </c>
      <c r="G39" s="23">
        <v>24.78</v>
      </c>
      <c r="H39" s="20">
        <v>82.33</v>
      </c>
      <c r="I39" s="23">
        <v>49.398</v>
      </c>
      <c r="J39" s="23">
        <v>74.178</v>
      </c>
      <c r="K39" s="20">
        <v>1</v>
      </c>
      <c r="L39" s="19" t="s">
        <v>18</v>
      </c>
      <c r="M39" s="19"/>
    </row>
    <row r="40" s="1" customFormat="1" ht="30" customHeight="1" spans="1:13">
      <c r="A40" s="19">
        <v>37</v>
      </c>
      <c r="B40" s="28" t="s">
        <v>59</v>
      </c>
      <c r="C40" s="21">
        <f>VLOOKUP(B40,[1]Sheet1!$A$2:$D$42,4,0)</f>
        <v>202105160215</v>
      </c>
      <c r="D40" s="20" t="s">
        <v>16</v>
      </c>
      <c r="E40" s="28" t="s">
        <v>58</v>
      </c>
      <c r="F40" s="22">
        <v>71.7</v>
      </c>
      <c r="G40" s="23">
        <v>28.68</v>
      </c>
      <c r="H40" s="20">
        <v>70.67</v>
      </c>
      <c r="I40" s="23">
        <v>42.402</v>
      </c>
      <c r="J40" s="23">
        <v>71.082</v>
      </c>
      <c r="K40" s="20">
        <v>2</v>
      </c>
      <c r="L40" s="19" t="s">
        <v>18</v>
      </c>
      <c r="M40" s="19"/>
    </row>
    <row r="41" s="1" customFormat="1" ht="30" customHeight="1" spans="1:13">
      <c r="A41" s="19">
        <v>38</v>
      </c>
      <c r="B41" s="28" t="s">
        <v>60</v>
      </c>
      <c r="C41" s="21">
        <f>VLOOKUP(B41,[1]Sheet1!$A$2:$D$42,4,0)</f>
        <v>202105160219</v>
      </c>
      <c r="D41" s="20" t="s">
        <v>16</v>
      </c>
      <c r="E41" s="28" t="s">
        <v>58</v>
      </c>
      <c r="F41" s="22">
        <v>63.05</v>
      </c>
      <c r="G41" s="23">
        <v>25.22</v>
      </c>
      <c r="H41" s="20">
        <v>74.67</v>
      </c>
      <c r="I41" s="23">
        <v>44.802</v>
      </c>
      <c r="J41" s="23">
        <v>70.022</v>
      </c>
      <c r="K41" s="20">
        <v>3</v>
      </c>
      <c r="L41" s="19"/>
      <c r="M41" s="19"/>
    </row>
    <row r="42" s="1" customFormat="1" ht="30" customHeight="1" spans="1:13">
      <c r="A42" s="19">
        <v>39</v>
      </c>
      <c r="B42" s="28" t="s">
        <v>61</v>
      </c>
      <c r="C42" s="21">
        <f>VLOOKUP(B42,[1]Sheet1!$A$2:$D$42,4,0)</f>
        <v>202105160218</v>
      </c>
      <c r="D42" s="20" t="s">
        <v>16</v>
      </c>
      <c r="E42" s="28" t="s">
        <v>58</v>
      </c>
      <c r="F42" s="22">
        <v>64.35</v>
      </c>
      <c r="G42" s="23">
        <v>25.74</v>
      </c>
      <c r="H42" s="20">
        <v>69.67</v>
      </c>
      <c r="I42" s="23">
        <v>41.802</v>
      </c>
      <c r="J42" s="23">
        <v>67.542</v>
      </c>
      <c r="K42" s="20">
        <v>4</v>
      </c>
      <c r="L42" s="19"/>
      <c r="M42" s="27" t="s">
        <v>50</v>
      </c>
    </row>
    <row r="43" s="1" customFormat="1" ht="30" customHeight="1" spans="1:13">
      <c r="A43" s="19">
        <v>40</v>
      </c>
      <c r="B43" s="28" t="s">
        <v>62</v>
      </c>
      <c r="C43" s="21">
        <f>VLOOKUP(B43,[1]Sheet1!$A$2:$D$42,4,0)</f>
        <v>202105160216</v>
      </c>
      <c r="D43" s="20" t="s">
        <v>16</v>
      </c>
      <c r="E43" s="28" t="s">
        <v>58</v>
      </c>
      <c r="F43" s="22">
        <v>67.4</v>
      </c>
      <c r="G43" s="23">
        <v>26.96</v>
      </c>
      <c r="H43" s="20">
        <v>66.67</v>
      </c>
      <c r="I43" s="23">
        <v>40.002</v>
      </c>
      <c r="J43" s="23">
        <v>66.962</v>
      </c>
      <c r="K43" s="20">
        <v>5</v>
      </c>
      <c r="L43" s="19"/>
      <c r="M43" s="27" t="s">
        <v>50</v>
      </c>
    </row>
    <row r="44" s="1" customFormat="1" ht="30" customHeight="1" spans="1:13">
      <c r="A44" s="19">
        <v>41</v>
      </c>
      <c r="B44" s="28" t="s">
        <v>63</v>
      </c>
      <c r="C44" s="21">
        <f>VLOOKUP(B44,[1]Sheet1!$A$2:$D$42,4,0)</f>
        <v>202105160217</v>
      </c>
      <c r="D44" s="20" t="s">
        <v>16</v>
      </c>
      <c r="E44" s="28" t="s">
        <v>58</v>
      </c>
      <c r="F44" s="22">
        <v>65.2</v>
      </c>
      <c r="G44" s="23">
        <v>26.08</v>
      </c>
      <c r="H44" s="20">
        <v>67.33</v>
      </c>
      <c r="I44" s="23">
        <v>40.398</v>
      </c>
      <c r="J44" s="23">
        <v>66.478</v>
      </c>
      <c r="K44" s="20">
        <v>6</v>
      </c>
      <c r="L44" s="19"/>
      <c r="M44" s="27" t="s">
        <v>50</v>
      </c>
    </row>
  </sheetData>
  <sheetProtection password="C71F" sheet="1" objects="1"/>
  <autoFilter ref="A3:M44">
    <extLst/>
  </autoFilter>
  <mergeCells count="1">
    <mergeCell ref="A2:M2"/>
  </mergeCells>
  <pageMargins left="0.511805555555556" right="0.354166666666667" top="0.472222222222222" bottom="0.66875" header="0.354166666666667" footer="0.5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北冥有鱼</cp:lastModifiedBy>
  <dcterms:created xsi:type="dcterms:W3CDTF">2020-09-17T01:03:00Z</dcterms:created>
  <dcterms:modified xsi:type="dcterms:W3CDTF">2021-05-19T03:31:32Z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F9CC48A127BC40FC9F2A134879538B7F</vt:lpwstr>
  </property>
</Properties>
</file>