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<sst xmlns="http://schemas.openxmlformats.org/spreadsheetml/2006/main" count="281" uniqueCount="87">
  <si>
    <t>普定县2021年公开引进事业单位急需紧缺人才
面试人员名单</t>
  </si>
  <si>
    <t>序号</t>
  </si>
  <si>
    <t>姓名</t>
  </si>
  <si>
    <t>性别</t>
  </si>
  <si>
    <t>身份证号后4位</t>
  </si>
  <si>
    <t>报考单位及代码</t>
  </si>
  <si>
    <t>报考岗位及代码</t>
  </si>
  <si>
    <t>资格审查结果
（合格/不合格）</t>
  </si>
  <si>
    <t>备注</t>
  </si>
  <si>
    <t>梁秋玲</t>
  </si>
  <si>
    <t>普定县文体广电旅游局101</t>
  </si>
  <si>
    <t>专业技术岗位01</t>
  </si>
  <si>
    <t>合格</t>
  </si>
  <si>
    <t>龙照玥</t>
  </si>
  <si>
    <t>乔真</t>
  </si>
  <si>
    <t>王诗淼</t>
  </si>
  <si>
    <t>袁红中</t>
  </si>
  <si>
    <t>周八一</t>
  </si>
  <si>
    <t>陈娴</t>
  </si>
  <si>
    <t>李子伊</t>
  </si>
  <si>
    <t>龙热</t>
  </si>
  <si>
    <t>温永莉</t>
  </si>
  <si>
    <t>吴诗月</t>
  </si>
  <si>
    <t>鄢俊</t>
  </si>
  <si>
    <t>余竟成</t>
  </si>
  <si>
    <t>张诗燕</t>
  </si>
  <si>
    <t>杨培昕</t>
  </si>
  <si>
    <t>普定县卫生健康局108</t>
  </si>
  <si>
    <t>杨威</t>
  </si>
  <si>
    <t>杨鑫悦</t>
  </si>
  <si>
    <t>张玲</t>
  </si>
  <si>
    <t>陈琦</t>
  </si>
  <si>
    <t>普定县农业农村局104</t>
  </si>
  <si>
    <t>专业技术岗位02</t>
  </si>
  <si>
    <t>李云槐</t>
  </si>
  <si>
    <t>李赵凤</t>
  </si>
  <si>
    <t>罗火元</t>
  </si>
  <si>
    <t>马吕</t>
  </si>
  <si>
    <t>潘德芳</t>
  </si>
  <si>
    <t>邵磊</t>
  </si>
  <si>
    <t>吴娅</t>
  </si>
  <si>
    <t>徐万楼</t>
  </si>
  <si>
    <t>张进</t>
  </si>
  <si>
    <t>黎天娇</t>
  </si>
  <si>
    <t>普定县交通运输局102</t>
  </si>
  <si>
    <t>吴远友</t>
  </si>
  <si>
    <t>姚斌</t>
  </si>
  <si>
    <t>姚正锴</t>
  </si>
  <si>
    <t>尹华华</t>
  </si>
  <si>
    <t>徐文余</t>
  </si>
  <si>
    <t>普定县教育和科技局107</t>
  </si>
  <si>
    <t>庄海</t>
  </si>
  <si>
    <t>普定县水务局103</t>
  </si>
  <si>
    <t>赵泽鑫</t>
  </si>
  <si>
    <t>张生</t>
  </si>
  <si>
    <t>张红刚</t>
  </si>
  <si>
    <t>张卖</t>
  </si>
  <si>
    <t>余昌红</t>
  </si>
  <si>
    <t>伍登洋</t>
  </si>
  <si>
    <t>向黔芳</t>
  </si>
  <si>
    <t>郭志燕</t>
  </si>
  <si>
    <t>瞿秀清</t>
  </si>
  <si>
    <t>李露来</t>
  </si>
  <si>
    <t>王彪</t>
  </si>
  <si>
    <t>桑文文</t>
  </si>
  <si>
    <t>黄成丽</t>
  </si>
  <si>
    <t>刘玉明</t>
  </si>
  <si>
    <t>张怡</t>
  </si>
  <si>
    <t>普定县财政局106</t>
  </si>
  <si>
    <t>朱莎</t>
  </si>
  <si>
    <t>陈洪友</t>
  </si>
  <si>
    <t>何方伟</t>
  </si>
  <si>
    <t>李德敏</t>
  </si>
  <si>
    <t>李双红</t>
  </si>
  <si>
    <t>刘晓云</t>
  </si>
  <si>
    <t>秦双翔</t>
  </si>
  <si>
    <t>全妍红</t>
  </si>
  <si>
    <t>王太龙</t>
  </si>
  <si>
    <t>吴佳英</t>
  </si>
  <si>
    <t>伍荣刚</t>
  </si>
  <si>
    <t>谢志远</t>
  </si>
  <si>
    <t>杨明珠</t>
  </si>
  <si>
    <t>张飞</t>
  </si>
  <si>
    <t>章理</t>
  </si>
  <si>
    <t>张雯雯</t>
  </si>
  <si>
    <t>何雨彤</t>
  </si>
  <si>
    <t>马路坦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</si>
</sst>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20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18" borderId="6" applyNumberFormat="0" applyAlignment="0" applyProtection="0">
      <alignment vertical="center"/>
    </xf>
    <xf numFmtId="0" fontId="19" fillId="18" borderId="2" applyNumberFormat="0" applyAlignment="0" applyProtection="0">
      <alignment vertical="center"/>
    </xf>
    <xf numFmtId="0" fontId="18" fillId="19" borderId="7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Continuous" vertical="center" wrapText="1"/>
    </xf>
    <xf numFmtId="0" fontId="1" fillId="0" borderId="0" xfId="0" applyFont="1" applyFill="1" applyAlignment="1">
      <alignment horizontal="centerContinuous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222;&#23450;&#21439;2021&#24180;&#20844;&#24320;&#24341;&#36827;&#20107;&#19994;&#21333;&#20301;&#24613;&#38656;&#32039;&#32570;&#20154;&#25165;&#38754;&#35797;&#20934;&#32771;&#35777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名单"/>
      <sheetName val="Sheet2"/>
      <sheetName val="Sheet3"/>
    </sheetNames>
    <sheetDataSet>
      <sheetData sheetId="0">
        <row r="3">
          <cell r="C3" t="str">
            <v>500230200007020287</v>
          </cell>
        </row>
        <row r="4">
          <cell r="C4" t="str">
            <v>522628199608050027</v>
          </cell>
        </row>
        <row r="5">
          <cell r="C5" t="str">
            <v>522501199807292824</v>
          </cell>
        </row>
        <row r="6">
          <cell r="C6" t="str">
            <v>522501199505172421</v>
          </cell>
        </row>
        <row r="7">
          <cell r="C7" t="str">
            <v>522225199709267814</v>
          </cell>
        </row>
        <row r="8">
          <cell r="C8" t="str">
            <v>522227199208015216</v>
          </cell>
        </row>
        <row r="9">
          <cell r="C9" t="str">
            <v>522527199808181524</v>
          </cell>
        </row>
        <row r="10">
          <cell r="C10" t="str">
            <v>522501199506124624</v>
          </cell>
        </row>
        <row r="11">
          <cell r="C11" t="str">
            <v>522527199603201349</v>
          </cell>
        </row>
        <row r="12">
          <cell r="C12" t="str">
            <v>522529199209200084</v>
          </cell>
        </row>
        <row r="13">
          <cell r="C13" t="str">
            <v>522501199808092824</v>
          </cell>
        </row>
        <row r="14">
          <cell r="C14" t="str">
            <v>522527199307101319</v>
          </cell>
        </row>
        <row r="15">
          <cell r="C15" t="str">
            <v>522526199619101414</v>
          </cell>
        </row>
        <row r="16">
          <cell r="C16" t="str">
            <v>520202199802196348</v>
          </cell>
        </row>
        <row r="17">
          <cell r="C17" t="str">
            <v>522528199502230024</v>
          </cell>
        </row>
        <row r="18">
          <cell r="C18" t="str">
            <v>522527199111030133</v>
          </cell>
        </row>
        <row r="19">
          <cell r="C19" t="str">
            <v>522526199512230025</v>
          </cell>
        </row>
        <row r="20">
          <cell r="C20" t="str">
            <v>522501199305035529</v>
          </cell>
        </row>
        <row r="21">
          <cell r="C21" t="str">
            <v>522128199908204086</v>
          </cell>
        </row>
        <row r="22">
          <cell r="C22" t="str">
            <v>522325199410204021</v>
          </cell>
        </row>
        <row r="23">
          <cell r="C23" t="str">
            <v>522501199707167065</v>
          </cell>
        </row>
        <row r="24">
          <cell r="C24" t="str">
            <v>522731199602257039</v>
          </cell>
        </row>
        <row r="25">
          <cell r="C25" t="str">
            <v>532101199601064818</v>
          </cell>
        </row>
        <row r="26">
          <cell r="C26" t="str">
            <v>522723199607139824</v>
          </cell>
        </row>
        <row r="27">
          <cell r="C27" t="str">
            <v>522501199704072829</v>
          </cell>
        </row>
        <row r="28">
          <cell r="C28" t="str">
            <v>522427199809157421</v>
          </cell>
        </row>
        <row r="29">
          <cell r="C29" t="str">
            <v>522323199606134413</v>
          </cell>
        </row>
        <row r="30">
          <cell r="C30" t="str">
            <v>500234199812265394</v>
          </cell>
        </row>
        <row r="31">
          <cell r="C31" t="str">
            <v>522527199612151523</v>
          </cell>
        </row>
        <row r="32">
          <cell r="C32" t="str">
            <v>522321199303206712</v>
          </cell>
        </row>
        <row r="33">
          <cell r="C33" t="str">
            <v>522530199608082914</v>
          </cell>
        </row>
        <row r="34">
          <cell r="C34" t="str">
            <v>522125199810280073</v>
          </cell>
        </row>
        <row r="35">
          <cell r="C35" t="str">
            <v>522121199605267050</v>
          </cell>
        </row>
        <row r="36">
          <cell r="C36" t="str">
            <v>522527199606181320</v>
          </cell>
        </row>
        <row r="37">
          <cell r="C37" t="str">
            <v>522428199507201059</v>
          </cell>
        </row>
        <row r="38">
          <cell r="C38" t="str">
            <v>522427199109240152</v>
          </cell>
        </row>
        <row r="39">
          <cell r="C39" t="str">
            <v>522227199711122414</v>
          </cell>
        </row>
        <row r="40">
          <cell r="C40" t="str">
            <v>522527199409082593</v>
          </cell>
        </row>
        <row r="41">
          <cell r="C41" t="str">
            <v>520422199710190017</v>
          </cell>
        </row>
        <row r="42">
          <cell r="C42" t="str">
            <v>522122199810121217</v>
          </cell>
        </row>
        <row r="43">
          <cell r="C43" t="str">
            <v>522529199502073811</v>
          </cell>
        </row>
        <row r="44">
          <cell r="C44" t="str">
            <v>522224199904092822</v>
          </cell>
        </row>
        <row r="45">
          <cell r="C45" t="str">
            <v>532129199609102926</v>
          </cell>
        </row>
        <row r="46">
          <cell r="C46" t="str">
            <v>500382199601045344</v>
          </cell>
        </row>
        <row r="47">
          <cell r="C47" t="str">
            <v>522225199702122911</v>
          </cell>
        </row>
        <row r="48">
          <cell r="C48" t="str">
            <v>520202199310164139</v>
          </cell>
        </row>
        <row r="49">
          <cell r="C49" t="str">
            <v>52212319970624001X</v>
          </cell>
        </row>
        <row r="50">
          <cell r="C50" t="str">
            <v>522121199607030081</v>
          </cell>
        </row>
        <row r="51">
          <cell r="C51" t="str">
            <v>522221199209185825</v>
          </cell>
        </row>
        <row r="52">
          <cell r="C52" t="str">
            <v>522501199707240429</v>
          </cell>
        </row>
        <row r="53">
          <cell r="C53" t="str">
            <v>522527199612190063</v>
          </cell>
        </row>
        <row r="54">
          <cell r="C54" t="str">
            <v>520201198912152011</v>
          </cell>
        </row>
        <row r="55">
          <cell r="C55" t="str">
            <v>522227199411182415</v>
          </cell>
        </row>
        <row r="56">
          <cell r="C56" t="str">
            <v>522128199409250045</v>
          </cell>
        </row>
        <row r="57">
          <cell r="C57" t="str">
            <v>532525199510272120</v>
          </cell>
        </row>
        <row r="58">
          <cell r="C58" t="str">
            <v>520121199202036045</v>
          </cell>
        </row>
        <row r="59">
          <cell r="C59" t="str">
            <v>532225199812240013</v>
          </cell>
        </row>
        <row r="60">
          <cell r="C60" t="str">
            <v>532128199801290545</v>
          </cell>
        </row>
        <row r="61">
          <cell r="C61" t="str">
            <v>522427199806027613</v>
          </cell>
        </row>
        <row r="62">
          <cell r="C62" t="str">
            <v>522527199610060046</v>
          </cell>
        </row>
        <row r="63">
          <cell r="C63" t="str">
            <v>522501199212069412</v>
          </cell>
        </row>
        <row r="64">
          <cell r="C64" t="str">
            <v>522501199606242812</v>
          </cell>
        </row>
        <row r="65">
          <cell r="C65" t="str">
            <v>522634199703123228</v>
          </cell>
        </row>
        <row r="66">
          <cell r="C66" t="str">
            <v>522328199712225716</v>
          </cell>
        </row>
        <row r="67">
          <cell r="C67" t="str">
            <v>522426199508037737</v>
          </cell>
        </row>
        <row r="68">
          <cell r="C68" t="str">
            <v>522527198811110025</v>
          </cell>
        </row>
        <row r="69">
          <cell r="C69" t="str">
            <v>522529199610243822</v>
          </cell>
        </row>
        <row r="70">
          <cell r="C70" t="str">
            <v>522501199601121210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tabSelected="1" topLeftCell="A61" workbookViewId="0">
      <selection activeCell="E71" sqref="E71"/>
    </sheetView>
  </sheetViews>
  <sheetFormatPr defaultColWidth="9" defaultRowHeight="13.5" outlineLevelCol="7"/>
  <cols>
    <col min="1" max="1" width="7.375" customWidth="1"/>
    <col min="2" max="2" width="9.375" customWidth="1"/>
    <col min="3" max="3" width="4.5" customWidth="1"/>
    <col min="4" max="4" width="14.375" customWidth="1"/>
    <col min="5" max="5" width="25.5" customWidth="1"/>
    <col min="6" max="6" width="15.375" customWidth="1"/>
    <col min="7" max="7" width="21.625" customWidth="1"/>
  </cols>
  <sheetData>
    <row r="1" ht="69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54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</row>
    <row r="3" s="1" customFormat="1" ht="30" customHeight="1" spans="1:8">
      <c r="A3" s="6">
        <v>1</v>
      </c>
      <c r="B3" s="6" t="s">
        <v>9</v>
      </c>
      <c r="C3" s="6" t="str">
        <f>IF(MOD(MID([1]名单!C3,17,1),2)=0,"女","男")</f>
        <v>女</v>
      </c>
      <c r="D3" s="6" t="str">
        <f>RIGHT([1]名单!C3,4)</f>
        <v>0287</v>
      </c>
      <c r="E3" s="6" t="s">
        <v>10</v>
      </c>
      <c r="F3" s="6" t="s">
        <v>11</v>
      </c>
      <c r="G3" s="6" t="s">
        <v>12</v>
      </c>
      <c r="H3" s="6"/>
    </row>
    <row r="4" s="1" customFormat="1" ht="30" customHeight="1" spans="1:8">
      <c r="A4" s="6">
        <v>2</v>
      </c>
      <c r="B4" s="6" t="s">
        <v>13</v>
      </c>
      <c r="C4" s="6" t="str">
        <f>IF(MOD(MID([1]名单!C4,17,1),2)=0,"女","男")</f>
        <v>女</v>
      </c>
      <c r="D4" s="6" t="str">
        <f>RIGHT([1]名单!C4,4)</f>
        <v>0027</v>
      </c>
      <c r="E4" s="6" t="s">
        <v>10</v>
      </c>
      <c r="F4" s="6" t="s">
        <v>11</v>
      </c>
      <c r="G4" s="6" t="s">
        <v>12</v>
      </c>
      <c r="H4" s="6"/>
    </row>
    <row r="5" s="1" customFormat="1" ht="30" customHeight="1" spans="1:8">
      <c r="A5" s="6">
        <v>3</v>
      </c>
      <c r="B5" s="6" t="s">
        <v>14</v>
      </c>
      <c r="C5" s="6" t="str">
        <f>IF(MOD(MID([1]名单!C5,17,1),2)=0,"女","男")</f>
        <v>女</v>
      </c>
      <c r="D5" s="6" t="str">
        <f>RIGHT([1]名单!C5,4)</f>
        <v>2824</v>
      </c>
      <c r="E5" s="6" t="s">
        <v>10</v>
      </c>
      <c r="F5" s="6" t="s">
        <v>11</v>
      </c>
      <c r="G5" s="6" t="s">
        <v>12</v>
      </c>
      <c r="H5" s="6"/>
    </row>
    <row r="6" s="1" customFormat="1" ht="30" customHeight="1" spans="1:8">
      <c r="A6" s="6">
        <v>4</v>
      </c>
      <c r="B6" s="6" t="s">
        <v>15</v>
      </c>
      <c r="C6" s="6" t="str">
        <f>IF(MOD(MID([1]名单!C6,17,1),2)=0,"女","男")</f>
        <v>女</v>
      </c>
      <c r="D6" s="6" t="str">
        <f>RIGHT([1]名单!C6,4)</f>
        <v>2421</v>
      </c>
      <c r="E6" s="6" t="s">
        <v>10</v>
      </c>
      <c r="F6" s="6" t="s">
        <v>11</v>
      </c>
      <c r="G6" s="6" t="s">
        <v>12</v>
      </c>
      <c r="H6" s="6"/>
    </row>
    <row r="7" s="1" customFormat="1" ht="30" customHeight="1" spans="1:8">
      <c r="A7" s="6">
        <v>5</v>
      </c>
      <c r="B7" s="6" t="s">
        <v>16</v>
      </c>
      <c r="C7" s="6" t="str">
        <f>IF(MOD(MID([1]名单!C7,17,1),2)=0,"女","男")</f>
        <v>男</v>
      </c>
      <c r="D7" s="6" t="str">
        <f>RIGHT([1]名单!C7,4)</f>
        <v>7814</v>
      </c>
      <c r="E7" s="6" t="s">
        <v>10</v>
      </c>
      <c r="F7" s="6" t="s">
        <v>11</v>
      </c>
      <c r="G7" s="6" t="s">
        <v>12</v>
      </c>
      <c r="H7" s="6"/>
    </row>
    <row r="8" s="1" customFormat="1" ht="30" customHeight="1" spans="1:8">
      <c r="A8" s="6">
        <v>6</v>
      </c>
      <c r="B8" s="6" t="s">
        <v>17</v>
      </c>
      <c r="C8" s="6" t="str">
        <f>IF(MOD(MID([1]名单!C8,17,1),2)=0,"女","男")</f>
        <v>男</v>
      </c>
      <c r="D8" s="6" t="str">
        <f>RIGHT([1]名单!C8,4)</f>
        <v>5216</v>
      </c>
      <c r="E8" s="6" t="s">
        <v>10</v>
      </c>
      <c r="F8" s="6" t="s">
        <v>11</v>
      </c>
      <c r="G8" s="6" t="s">
        <v>12</v>
      </c>
      <c r="H8" s="6"/>
    </row>
    <row r="9" s="1" customFormat="1" ht="30" customHeight="1" spans="1:8">
      <c r="A9" s="6">
        <v>7</v>
      </c>
      <c r="B9" s="6" t="s">
        <v>18</v>
      </c>
      <c r="C9" s="6" t="str">
        <f>IF(MOD(MID([1]名单!C9,17,1),2)=0,"女","男")</f>
        <v>女</v>
      </c>
      <c r="D9" s="6" t="str">
        <f>RIGHT([1]名单!C9,4)</f>
        <v>1524</v>
      </c>
      <c r="E9" s="6" t="s">
        <v>10</v>
      </c>
      <c r="F9" s="6" t="s">
        <v>11</v>
      </c>
      <c r="G9" s="6" t="s">
        <v>12</v>
      </c>
      <c r="H9" s="6"/>
    </row>
    <row r="10" s="1" customFormat="1" ht="30" customHeight="1" spans="1:8">
      <c r="A10" s="6">
        <v>8</v>
      </c>
      <c r="B10" s="6" t="s">
        <v>19</v>
      </c>
      <c r="C10" s="6" t="str">
        <f>IF(MOD(MID([1]名单!C10,17,1),2)=0,"女","男")</f>
        <v>女</v>
      </c>
      <c r="D10" s="6" t="str">
        <f>RIGHT([1]名单!C10,4)</f>
        <v>4624</v>
      </c>
      <c r="E10" s="6" t="s">
        <v>10</v>
      </c>
      <c r="F10" s="6" t="s">
        <v>11</v>
      </c>
      <c r="G10" s="6" t="s">
        <v>12</v>
      </c>
      <c r="H10" s="6"/>
    </row>
    <row r="11" s="1" customFormat="1" ht="30" customHeight="1" spans="1:8">
      <c r="A11" s="6">
        <v>9</v>
      </c>
      <c r="B11" s="6" t="s">
        <v>20</v>
      </c>
      <c r="C11" s="6" t="str">
        <f>IF(MOD(MID([1]名单!C11,17,1),2)=0,"女","男")</f>
        <v>女</v>
      </c>
      <c r="D11" s="6" t="str">
        <f>RIGHT([1]名单!C11,4)</f>
        <v>1349</v>
      </c>
      <c r="E11" s="6" t="s">
        <v>10</v>
      </c>
      <c r="F11" s="6" t="s">
        <v>11</v>
      </c>
      <c r="G11" s="6" t="s">
        <v>12</v>
      </c>
      <c r="H11" s="6"/>
    </row>
    <row r="12" s="1" customFormat="1" ht="30" customHeight="1" spans="1:8">
      <c r="A12" s="6">
        <v>10</v>
      </c>
      <c r="B12" s="6" t="s">
        <v>21</v>
      </c>
      <c r="C12" s="6" t="str">
        <f>IF(MOD(MID([1]名单!C12,17,1),2)=0,"女","男")</f>
        <v>女</v>
      </c>
      <c r="D12" s="6" t="str">
        <f>RIGHT([1]名单!C12,4)</f>
        <v>0084</v>
      </c>
      <c r="E12" s="6" t="s">
        <v>10</v>
      </c>
      <c r="F12" s="6" t="s">
        <v>11</v>
      </c>
      <c r="G12" s="6" t="s">
        <v>12</v>
      </c>
      <c r="H12" s="6"/>
    </row>
    <row r="13" s="1" customFormat="1" ht="30" customHeight="1" spans="1:8">
      <c r="A13" s="6">
        <v>11</v>
      </c>
      <c r="B13" s="6" t="s">
        <v>22</v>
      </c>
      <c r="C13" s="6" t="str">
        <f>IF(MOD(MID([1]名单!C13,17,1),2)=0,"女","男")</f>
        <v>女</v>
      </c>
      <c r="D13" s="6" t="str">
        <f>RIGHT([1]名单!C13,4)</f>
        <v>2824</v>
      </c>
      <c r="E13" s="6" t="s">
        <v>10</v>
      </c>
      <c r="F13" s="6" t="s">
        <v>11</v>
      </c>
      <c r="G13" s="6" t="s">
        <v>12</v>
      </c>
      <c r="H13" s="6"/>
    </row>
    <row r="14" s="1" customFormat="1" ht="30" customHeight="1" spans="1:8">
      <c r="A14" s="6">
        <v>12</v>
      </c>
      <c r="B14" s="6" t="s">
        <v>23</v>
      </c>
      <c r="C14" s="6" t="str">
        <f>IF(MOD(MID([1]名单!C14,17,1),2)=0,"女","男")</f>
        <v>男</v>
      </c>
      <c r="D14" s="6" t="str">
        <f>RIGHT([1]名单!C14,4)</f>
        <v>1319</v>
      </c>
      <c r="E14" s="6" t="s">
        <v>10</v>
      </c>
      <c r="F14" s="6" t="s">
        <v>11</v>
      </c>
      <c r="G14" s="6" t="s">
        <v>12</v>
      </c>
      <c r="H14" s="6"/>
    </row>
    <row r="15" s="1" customFormat="1" ht="30" customHeight="1" spans="1:8">
      <c r="A15" s="6">
        <v>13</v>
      </c>
      <c r="B15" s="6" t="s">
        <v>24</v>
      </c>
      <c r="C15" s="6" t="str">
        <f>IF(MOD(MID([1]名单!C15,17,1),2)=0,"女","男")</f>
        <v>男</v>
      </c>
      <c r="D15" s="6" t="str">
        <f>RIGHT([1]名单!C15,4)</f>
        <v>1414</v>
      </c>
      <c r="E15" s="6" t="s">
        <v>10</v>
      </c>
      <c r="F15" s="6" t="s">
        <v>11</v>
      </c>
      <c r="G15" s="6" t="s">
        <v>12</v>
      </c>
      <c r="H15" s="6"/>
    </row>
    <row r="16" s="1" customFormat="1" ht="30" customHeight="1" spans="1:8">
      <c r="A16" s="6">
        <v>14</v>
      </c>
      <c r="B16" s="6" t="s">
        <v>25</v>
      </c>
      <c r="C16" s="6" t="str">
        <f>IF(MOD(MID([1]名单!C16,17,1),2)=0,"女","男")</f>
        <v>女</v>
      </c>
      <c r="D16" s="6" t="str">
        <f>RIGHT([1]名单!C16,4)</f>
        <v>6348</v>
      </c>
      <c r="E16" s="6" t="s">
        <v>10</v>
      </c>
      <c r="F16" s="6" t="s">
        <v>11</v>
      </c>
      <c r="G16" s="6" t="s">
        <v>12</v>
      </c>
      <c r="H16" s="6"/>
    </row>
    <row r="17" s="1" customFormat="1" ht="30" customHeight="1" spans="1:8">
      <c r="A17" s="6">
        <v>15</v>
      </c>
      <c r="B17" s="6" t="s">
        <v>26</v>
      </c>
      <c r="C17" s="6" t="str">
        <f>IF(MOD(MID([1]名单!C17,17,1),2)=0,"女","男")</f>
        <v>女</v>
      </c>
      <c r="D17" s="6" t="str">
        <f>RIGHT([1]名单!C17,4)</f>
        <v>0024</v>
      </c>
      <c r="E17" s="6" t="s">
        <v>27</v>
      </c>
      <c r="F17" s="6" t="s">
        <v>11</v>
      </c>
      <c r="G17" s="6" t="s">
        <v>12</v>
      </c>
      <c r="H17" s="6"/>
    </row>
    <row r="18" s="1" customFormat="1" ht="30" customHeight="1" spans="1:8">
      <c r="A18" s="6">
        <v>16</v>
      </c>
      <c r="B18" s="6" t="s">
        <v>28</v>
      </c>
      <c r="C18" s="6" t="str">
        <f>IF(MOD(MID([1]名单!C18,17,1),2)=0,"女","男")</f>
        <v>男</v>
      </c>
      <c r="D18" s="6" t="str">
        <f>RIGHT([1]名单!C18,4)</f>
        <v>0133</v>
      </c>
      <c r="E18" s="6" t="s">
        <v>27</v>
      </c>
      <c r="F18" s="6" t="s">
        <v>11</v>
      </c>
      <c r="G18" s="6" t="s">
        <v>12</v>
      </c>
      <c r="H18" s="6"/>
    </row>
    <row r="19" s="1" customFormat="1" ht="30" customHeight="1" spans="1:8">
      <c r="A19" s="6">
        <v>17</v>
      </c>
      <c r="B19" s="6" t="s">
        <v>29</v>
      </c>
      <c r="C19" s="6" t="str">
        <f>IF(MOD(MID([1]名单!C19,17,1),2)=0,"女","男")</f>
        <v>女</v>
      </c>
      <c r="D19" s="6" t="str">
        <f>RIGHT([1]名单!C19,4)</f>
        <v>0025</v>
      </c>
      <c r="E19" s="6" t="s">
        <v>27</v>
      </c>
      <c r="F19" s="6" t="s">
        <v>11</v>
      </c>
      <c r="G19" s="6" t="s">
        <v>12</v>
      </c>
      <c r="H19" s="6"/>
    </row>
    <row r="20" s="1" customFormat="1" ht="30" customHeight="1" spans="1:8">
      <c r="A20" s="6">
        <v>18</v>
      </c>
      <c r="B20" s="6" t="s">
        <v>30</v>
      </c>
      <c r="C20" s="6" t="str">
        <f>IF(MOD(MID([1]名单!C20,17,1),2)=0,"女","男")</f>
        <v>女</v>
      </c>
      <c r="D20" s="6" t="str">
        <f>RIGHT([1]名单!C20,4)</f>
        <v>5529</v>
      </c>
      <c r="E20" s="6" t="s">
        <v>27</v>
      </c>
      <c r="F20" s="6" t="s">
        <v>11</v>
      </c>
      <c r="G20" s="6" t="s">
        <v>12</v>
      </c>
      <c r="H20" s="6"/>
    </row>
    <row r="21" s="1" customFormat="1" ht="30" customHeight="1" spans="1:8">
      <c r="A21" s="6">
        <v>19</v>
      </c>
      <c r="B21" s="6" t="s">
        <v>31</v>
      </c>
      <c r="C21" s="6" t="str">
        <f>IF(MOD(MID([1]名单!C21,17,1),2)=0,"女","男")</f>
        <v>女</v>
      </c>
      <c r="D21" s="6" t="str">
        <f>RIGHT([1]名单!C21,4)</f>
        <v>4086</v>
      </c>
      <c r="E21" s="6" t="s">
        <v>32</v>
      </c>
      <c r="F21" s="6" t="s">
        <v>33</v>
      </c>
      <c r="G21" s="6" t="s">
        <v>12</v>
      </c>
      <c r="H21" s="6"/>
    </row>
    <row r="22" s="1" customFormat="1" ht="30" customHeight="1" spans="1:8">
      <c r="A22" s="6">
        <v>20</v>
      </c>
      <c r="B22" s="6" t="s">
        <v>34</v>
      </c>
      <c r="C22" s="6" t="str">
        <f>IF(MOD(MID([1]名单!C22,17,1),2)=0,"女","男")</f>
        <v>女</v>
      </c>
      <c r="D22" s="6" t="str">
        <f>RIGHT([1]名单!C22,4)</f>
        <v>4021</v>
      </c>
      <c r="E22" s="6" t="s">
        <v>32</v>
      </c>
      <c r="F22" s="6" t="s">
        <v>33</v>
      </c>
      <c r="G22" s="6" t="s">
        <v>12</v>
      </c>
      <c r="H22" s="6"/>
    </row>
    <row r="23" s="1" customFormat="1" ht="30" customHeight="1" spans="1:8">
      <c r="A23" s="6">
        <v>21</v>
      </c>
      <c r="B23" s="6" t="s">
        <v>35</v>
      </c>
      <c r="C23" s="6" t="str">
        <f>IF(MOD(MID([1]名单!C23,17,1),2)=0,"女","男")</f>
        <v>女</v>
      </c>
      <c r="D23" s="6" t="str">
        <f>RIGHT([1]名单!C23,4)</f>
        <v>7065</v>
      </c>
      <c r="E23" s="6" t="s">
        <v>32</v>
      </c>
      <c r="F23" s="6" t="s">
        <v>33</v>
      </c>
      <c r="G23" s="6" t="s">
        <v>12</v>
      </c>
      <c r="H23" s="6"/>
    </row>
    <row r="24" s="1" customFormat="1" ht="30" customHeight="1" spans="1:8">
      <c r="A24" s="6">
        <v>22</v>
      </c>
      <c r="B24" s="6" t="s">
        <v>36</v>
      </c>
      <c r="C24" s="6" t="str">
        <f>IF(MOD(MID([1]名单!C24,17,1),2)=0,"女","男")</f>
        <v>男</v>
      </c>
      <c r="D24" s="6" t="str">
        <f>RIGHT([1]名单!C24,4)</f>
        <v>7039</v>
      </c>
      <c r="E24" s="6" t="s">
        <v>32</v>
      </c>
      <c r="F24" s="6" t="s">
        <v>33</v>
      </c>
      <c r="G24" s="6" t="s">
        <v>12</v>
      </c>
      <c r="H24" s="6"/>
    </row>
    <row r="25" s="1" customFormat="1" ht="30" customHeight="1" spans="1:8">
      <c r="A25" s="6">
        <v>23</v>
      </c>
      <c r="B25" s="6" t="s">
        <v>37</v>
      </c>
      <c r="C25" s="6" t="str">
        <f>IF(MOD(MID([1]名单!C25,17,1),2)=0,"女","男")</f>
        <v>男</v>
      </c>
      <c r="D25" s="6" t="str">
        <f>RIGHT([1]名单!C25,4)</f>
        <v>4818</v>
      </c>
      <c r="E25" s="6" t="s">
        <v>32</v>
      </c>
      <c r="F25" s="6" t="s">
        <v>33</v>
      </c>
      <c r="G25" s="6" t="s">
        <v>12</v>
      </c>
      <c r="H25" s="6"/>
    </row>
    <row r="26" s="1" customFormat="1" ht="30" customHeight="1" spans="1:8">
      <c r="A26" s="6">
        <v>24</v>
      </c>
      <c r="B26" s="6" t="s">
        <v>38</v>
      </c>
      <c r="C26" s="6" t="str">
        <f>IF(MOD(MID([1]名单!C26,17,1),2)=0,"女","男")</f>
        <v>女</v>
      </c>
      <c r="D26" s="6" t="str">
        <f>RIGHT([1]名单!C26,4)</f>
        <v>9824</v>
      </c>
      <c r="E26" s="6" t="s">
        <v>32</v>
      </c>
      <c r="F26" s="6" t="s">
        <v>33</v>
      </c>
      <c r="G26" s="6" t="s">
        <v>12</v>
      </c>
      <c r="H26" s="6"/>
    </row>
    <row r="27" s="1" customFormat="1" ht="30" customHeight="1" spans="1:8">
      <c r="A27" s="6">
        <v>25</v>
      </c>
      <c r="B27" s="6" t="s">
        <v>39</v>
      </c>
      <c r="C27" s="6" t="str">
        <f>IF(MOD(MID([1]名单!C27,17,1),2)=0,"女","男")</f>
        <v>女</v>
      </c>
      <c r="D27" s="6" t="str">
        <f>RIGHT([1]名单!C27,4)</f>
        <v>2829</v>
      </c>
      <c r="E27" s="6" t="s">
        <v>32</v>
      </c>
      <c r="F27" s="6" t="s">
        <v>33</v>
      </c>
      <c r="G27" s="6" t="s">
        <v>12</v>
      </c>
      <c r="H27" s="6"/>
    </row>
    <row r="28" s="1" customFormat="1" ht="30" customHeight="1" spans="1:8">
      <c r="A28" s="6">
        <v>26</v>
      </c>
      <c r="B28" s="6" t="s">
        <v>40</v>
      </c>
      <c r="C28" s="6" t="str">
        <f>IF(MOD(MID([1]名单!C28,17,1),2)=0,"女","男")</f>
        <v>女</v>
      </c>
      <c r="D28" s="6" t="str">
        <f>RIGHT([1]名单!C28,4)</f>
        <v>7421</v>
      </c>
      <c r="E28" s="6" t="s">
        <v>32</v>
      </c>
      <c r="F28" s="6" t="s">
        <v>33</v>
      </c>
      <c r="G28" s="6" t="s">
        <v>12</v>
      </c>
      <c r="H28" s="6"/>
    </row>
    <row r="29" s="1" customFormat="1" ht="30" customHeight="1" spans="1:8">
      <c r="A29" s="6">
        <v>27</v>
      </c>
      <c r="B29" s="6" t="s">
        <v>41</v>
      </c>
      <c r="C29" s="6" t="str">
        <f>IF(MOD(MID([1]名单!C29,17,1),2)=0,"女","男")</f>
        <v>男</v>
      </c>
      <c r="D29" s="6" t="str">
        <f>RIGHT([1]名单!C29,4)</f>
        <v>4413</v>
      </c>
      <c r="E29" s="6" t="s">
        <v>32</v>
      </c>
      <c r="F29" s="6" t="s">
        <v>33</v>
      </c>
      <c r="G29" s="6" t="s">
        <v>12</v>
      </c>
      <c r="H29" s="6"/>
    </row>
    <row r="30" s="1" customFormat="1" ht="30" customHeight="1" spans="1:8">
      <c r="A30" s="6">
        <v>28</v>
      </c>
      <c r="B30" s="6" t="s">
        <v>42</v>
      </c>
      <c r="C30" s="6" t="str">
        <f>IF(MOD(MID([1]名单!C30,17,1),2)=0,"女","男")</f>
        <v>男</v>
      </c>
      <c r="D30" s="6" t="str">
        <f>RIGHT([1]名单!C30,4)</f>
        <v>5394</v>
      </c>
      <c r="E30" s="6" t="s">
        <v>32</v>
      </c>
      <c r="F30" s="6" t="s">
        <v>33</v>
      </c>
      <c r="G30" s="6" t="s">
        <v>12</v>
      </c>
      <c r="H30" s="6"/>
    </row>
    <row r="31" s="1" customFormat="1" ht="30" customHeight="1" spans="1:8">
      <c r="A31" s="6">
        <v>29</v>
      </c>
      <c r="B31" s="6" t="s">
        <v>43</v>
      </c>
      <c r="C31" s="6" t="str">
        <f>IF(MOD(MID([1]名单!C31,17,1),2)=0,"女","男")</f>
        <v>女</v>
      </c>
      <c r="D31" s="6" t="str">
        <f>RIGHT([1]名单!C31,4)</f>
        <v>1523</v>
      </c>
      <c r="E31" s="6" t="s">
        <v>44</v>
      </c>
      <c r="F31" s="6" t="s">
        <v>11</v>
      </c>
      <c r="G31" s="6" t="s">
        <v>12</v>
      </c>
      <c r="H31" s="6"/>
    </row>
    <row r="32" s="1" customFormat="1" ht="30" customHeight="1" spans="1:8">
      <c r="A32" s="6">
        <v>30</v>
      </c>
      <c r="B32" s="6" t="s">
        <v>45</v>
      </c>
      <c r="C32" s="6" t="str">
        <f>IF(MOD(MID([1]名单!C32,17,1),2)=0,"女","男")</f>
        <v>男</v>
      </c>
      <c r="D32" s="6" t="str">
        <f>RIGHT([1]名单!C32,4)</f>
        <v>6712</v>
      </c>
      <c r="E32" s="6" t="s">
        <v>44</v>
      </c>
      <c r="F32" s="6" t="s">
        <v>11</v>
      </c>
      <c r="G32" s="6" t="s">
        <v>12</v>
      </c>
      <c r="H32" s="6"/>
    </row>
    <row r="33" s="1" customFormat="1" ht="30" customHeight="1" spans="1:8">
      <c r="A33" s="6">
        <v>31</v>
      </c>
      <c r="B33" s="6" t="s">
        <v>46</v>
      </c>
      <c r="C33" s="6" t="str">
        <f>IF(MOD(MID([1]名单!C33,17,1),2)=0,"女","男")</f>
        <v>男</v>
      </c>
      <c r="D33" s="6" t="str">
        <f>RIGHT([1]名单!C33,4)</f>
        <v>2914</v>
      </c>
      <c r="E33" s="6" t="s">
        <v>44</v>
      </c>
      <c r="F33" s="6" t="s">
        <v>11</v>
      </c>
      <c r="G33" s="6" t="s">
        <v>12</v>
      </c>
      <c r="H33" s="6"/>
    </row>
    <row r="34" s="1" customFormat="1" ht="30" customHeight="1" spans="1:8">
      <c r="A34" s="6">
        <v>32</v>
      </c>
      <c r="B34" s="6" t="s">
        <v>47</v>
      </c>
      <c r="C34" s="6" t="str">
        <f>IF(MOD(MID([1]名单!C34,17,1),2)=0,"女","男")</f>
        <v>男</v>
      </c>
      <c r="D34" s="6" t="str">
        <f>RIGHT([1]名单!C34,4)</f>
        <v>0073</v>
      </c>
      <c r="E34" s="6" t="s">
        <v>44</v>
      </c>
      <c r="F34" s="6" t="s">
        <v>11</v>
      </c>
      <c r="G34" s="6" t="s">
        <v>12</v>
      </c>
      <c r="H34" s="6"/>
    </row>
    <row r="35" s="1" customFormat="1" ht="30" customHeight="1" spans="1:8">
      <c r="A35" s="6">
        <v>33</v>
      </c>
      <c r="B35" s="6" t="s">
        <v>48</v>
      </c>
      <c r="C35" s="6" t="str">
        <f>IF(MOD(MID([1]名单!C35,17,1),2)=0,"女","男")</f>
        <v>男</v>
      </c>
      <c r="D35" s="6" t="str">
        <f>RIGHT([1]名单!C35,4)</f>
        <v>7050</v>
      </c>
      <c r="E35" s="6" t="s">
        <v>44</v>
      </c>
      <c r="F35" s="6" t="s">
        <v>11</v>
      </c>
      <c r="G35" s="6" t="s">
        <v>12</v>
      </c>
      <c r="H35" s="6"/>
    </row>
    <row r="36" s="1" customFormat="1" ht="30" customHeight="1" spans="1:8">
      <c r="A36" s="6">
        <v>34</v>
      </c>
      <c r="B36" s="6" t="s">
        <v>49</v>
      </c>
      <c r="C36" s="6" t="str">
        <f>IF(MOD(MID([1]名单!C36,17,1),2)=0,"女","男")</f>
        <v>女</v>
      </c>
      <c r="D36" s="6" t="str">
        <f>RIGHT([1]名单!C36,4)</f>
        <v>1320</v>
      </c>
      <c r="E36" s="6" t="s">
        <v>50</v>
      </c>
      <c r="F36" s="6" t="s">
        <v>11</v>
      </c>
      <c r="G36" s="6" t="s">
        <v>12</v>
      </c>
      <c r="H36" s="6"/>
    </row>
    <row r="37" s="1" customFormat="1" ht="30" customHeight="1" spans="1:8">
      <c r="A37" s="6">
        <v>35</v>
      </c>
      <c r="B37" s="6" t="s">
        <v>51</v>
      </c>
      <c r="C37" s="6" t="str">
        <f>IF(MOD(MID([1]名单!C37,17,1),2)=0,"女","男")</f>
        <v>男</v>
      </c>
      <c r="D37" s="6" t="str">
        <f>RIGHT([1]名单!C37,4)</f>
        <v>1059</v>
      </c>
      <c r="E37" s="6" t="s">
        <v>52</v>
      </c>
      <c r="F37" s="6" t="s">
        <v>11</v>
      </c>
      <c r="G37" s="6" t="s">
        <v>12</v>
      </c>
      <c r="H37" s="6"/>
    </row>
    <row r="38" s="1" customFormat="1" ht="30" customHeight="1" spans="1:8">
      <c r="A38" s="6">
        <v>36</v>
      </c>
      <c r="B38" s="6" t="s">
        <v>53</v>
      </c>
      <c r="C38" s="6" t="str">
        <f>IF(MOD(MID([1]名单!C38,17,1),2)=0,"女","男")</f>
        <v>男</v>
      </c>
      <c r="D38" s="6" t="str">
        <f>RIGHT([1]名单!C38,4)</f>
        <v>0152</v>
      </c>
      <c r="E38" s="6" t="s">
        <v>52</v>
      </c>
      <c r="F38" s="6" t="s">
        <v>11</v>
      </c>
      <c r="G38" s="6" t="s">
        <v>12</v>
      </c>
      <c r="H38" s="6"/>
    </row>
    <row r="39" s="1" customFormat="1" ht="30" customHeight="1" spans="1:8">
      <c r="A39" s="6">
        <v>37</v>
      </c>
      <c r="B39" s="6" t="s">
        <v>54</v>
      </c>
      <c r="C39" s="6" t="str">
        <f>IF(MOD(MID([1]名单!C39,17,1),2)=0,"女","男")</f>
        <v>男</v>
      </c>
      <c r="D39" s="6" t="str">
        <f>RIGHT([1]名单!C39,4)</f>
        <v>2414</v>
      </c>
      <c r="E39" s="6" t="s">
        <v>52</v>
      </c>
      <c r="F39" s="6" t="s">
        <v>11</v>
      </c>
      <c r="G39" s="6" t="s">
        <v>12</v>
      </c>
      <c r="H39" s="6"/>
    </row>
    <row r="40" s="1" customFormat="1" ht="30" customHeight="1" spans="1:8">
      <c r="A40" s="6">
        <v>38</v>
      </c>
      <c r="B40" s="6" t="s">
        <v>55</v>
      </c>
      <c r="C40" s="6" t="str">
        <f>IF(MOD(MID([1]名单!C40,17,1),2)=0,"女","男")</f>
        <v>男</v>
      </c>
      <c r="D40" s="6" t="str">
        <f>RIGHT([1]名单!C40,4)</f>
        <v>2593</v>
      </c>
      <c r="E40" s="6" t="s">
        <v>52</v>
      </c>
      <c r="F40" s="6" t="s">
        <v>11</v>
      </c>
      <c r="G40" s="6" t="s">
        <v>12</v>
      </c>
      <c r="H40" s="6"/>
    </row>
    <row r="41" s="1" customFormat="1" ht="30" customHeight="1" spans="1:8">
      <c r="A41" s="6">
        <v>39</v>
      </c>
      <c r="B41" s="6" t="s">
        <v>56</v>
      </c>
      <c r="C41" s="6" t="str">
        <f>IF(MOD(MID([1]名单!C41,17,1),2)=0,"女","男")</f>
        <v>男</v>
      </c>
      <c r="D41" s="6" t="str">
        <f>RIGHT([1]名单!C41,4)</f>
        <v>0017</v>
      </c>
      <c r="E41" s="6" t="s">
        <v>52</v>
      </c>
      <c r="F41" s="6" t="s">
        <v>11</v>
      </c>
      <c r="G41" s="6" t="s">
        <v>12</v>
      </c>
      <c r="H41" s="6"/>
    </row>
    <row r="42" s="1" customFormat="1" ht="30" customHeight="1" spans="1:8">
      <c r="A42" s="6">
        <v>40</v>
      </c>
      <c r="B42" s="6" t="s">
        <v>57</v>
      </c>
      <c r="C42" s="6" t="str">
        <f>IF(MOD(MID([1]名单!C42,17,1),2)=0,"女","男")</f>
        <v>男</v>
      </c>
      <c r="D42" s="6" t="str">
        <f>RIGHT([1]名单!C42,4)</f>
        <v>1217</v>
      </c>
      <c r="E42" s="6" t="s">
        <v>52</v>
      </c>
      <c r="F42" s="6" t="s">
        <v>11</v>
      </c>
      <c r="G42" s="6" t="s">
        <v>12</v>
      </c>
      <c r="H42" s="6"/>
    </row>
    <row r="43" s="1" customFormat="1" ht="30" customHeight="1" spans="1:8">
      <c r="A43" s="6">
        <v>41</v>
      </c>
      <c r="B43" s="6" t="s">
        <v>58</v>
      </c>
      <c r="C43" s="6" t="str">
        <f>IF(MOD(MID([1]名单!C43,17,1),2)=0,"女","男")</f>
        <v>男</v>
      </c>
      <c r="D43" s="6" t="str">
        <f>RIGHT([1]名单!C43,4)</f>
        <v>3811</v>
      </c>
      <c r="E43" s="6" t="s">
        <v>52</v>
      </c>
      <c r="F43" s="6" t="s">
        <v>11</v>
      </c>
      <c r="G43" s="6" t="s">
        <v>12</v>
      </c>
      <c r="H43" s="6"/>
    </row>
    <row r="44" s="1" customFormat="1" ht="30" customHeight="1" spans="1:8">
      <c r="A44" s="6">
        <v>42</v>
      </c>
      <c r="B44" s="6" t="s">
        <v>59</v>
      </c>
      <c r="C44" s="6" t="str">
        <f>IF(MOD(MID([1]名单!C44,17,1),2)=0,"女","男")</f>
        <v>女</v>
      </c>
      <c r="D44" s="6" t="str">
        <f>RIGHT([1]名单!C44,4)</f>
        <v>2822</v>
      </c>
      <c r="E44" s="6" t="s">
        <v>52</v>
      </c>
      <c r="F44" s="6" t="s">
        <v>11</v>
      </c>
      <c r="G44" s="6" t="s">
        <v>12</v>
      </c>
      <c r="H44" s="6"/>
    </row>
    <row r="45" s="1" customFormat="1" ht="30" customHeight="1" spans="1:8">
      <c r="A45" s="6">
        <v>43</v>
      </c>
      <c r="B45" s="6" t="s">
        <v>60</v>
      </c>
      <c r="C45" s="6" t="str">
        <f>IF(MOD(MID([1]名单!C45,17,1),2)=0,"女","男")</f>
        <v>女</v>
      </c>
      <c r="D45" s="6" t="str">
        <f>RIGHT([1]名单!C45,4)</f>
        <v>2926</v>
      </c>
      <c r="E45" s="6" t="s">
        <v>52</v>
      </c>
      <c r="F45" s="6" t="s">
        <v>11</v>
      </c>
      <c r="G45" s="6" t="s">
        <v>12</v>
      </c>
      <c r="H45" s="6"/>
    </row>
    <row r="46" s="1" customFormat="1" ht="30" customHeight="1" spans="1:8">
      <c r="A46" s="6">
        <v>44</v>
      </c>
      <c r="B46" s="6" t="s">
        <v>61</v>
      </c>
      <c r="C46" s="6" t="str">
        <f>IF(MOD(MID([1]名单!C46,17,1),2)=0,"女","男")</f>
        <v>女</v>
      </c>
      <c r="D46" s="6" t="str">
        <f>RIGHT([1]名单!C46,4)</f>
        <v>5344</v>
      </c>
      <c r="E46" s="6" t="s">
        <v>52</v>
      </c>
      <c r="F46" s="6" t="s">
        <v>11</v>
      </c>
      <c r="G46" s="6" t="s">
        <v>12</v>
      </c>
      <c r="H46" s="6"/>
    </row>
    <row r="47" s="1" customFormat="1" ht="30" customHeight="1" spans="1:8">
      <c r="A47" s="6">
        <v>45</v>
      </c>
      <c r="B47" s="6" t="s">
        <v>62</v>
      </c>
      <c r="C47" s="6" t="str">
        <f>IF(MOD(MID([1]名单!C47,17,1),2)=0,"女","男")</f>
        <v>男</v>
      </c>
      <c r="D47" s="6" t="str">
        <f>RIGHT([1]名单!C47,4)</f>
        <v>2911</v>
      </c>
      <c r="E47" s="6" t="s">
        <v>52</v>
      </c>
      <c r="F47" s="6" t="s">
        <v>11</v>
      </c>
      <c r="G47" s="6" t="s">
        <v>12</v>
      </c>
      <c r="H47" s="6"/>
    </row>
    <row r="48" s="1" customFormat="1" ht="30" customHeight="1" spans="1:8">
      <c r="A48" s="6">
        <v>46</v>
      </c>
      <c r="B48" s="6" t="s">
        <v>63</v>
      </c>
      <c r="C48" s="6" t="str">
        <f>IF(MOD(MID([1]名单!C48,17,1),2)=0,"女","男")</f>
        <v>男</v>
      </c>
      <c r="D48" s="6" t="str">
        <f>RIGHT([1]名单!C48,4)</f>
        <v>4139</v>
      </c>
      <c r="E48" s="6" t="s">
        <v>52</v>
      </c>
      <c r="F48" s="6" t="s">
        <v>11</v>
      </c>
      <c r="G48" s="6" t="s">
        <v>12</v>
      </c>
      <c r="H48" s="6"/>
    </row>
    <row r="49" s="1" customFormat="1" ht="30" customHeight="1" spans="1:8">
      <c r="A49" s="6">
        <v>47</v>
      </c>
      <c r="B49" s="6" t="s">
        <v>64</v>
      </c>
      <c r="C49" s="6" t="str">
        <f>IF(MOD(MID([1]名单!C49,17,1),2)=0,"女","男")</f>
        <v>男</v>
      </c>
      <c r="D49" s="6" t="str">
        <f>RIGHT([1]名单!C49,4)</f>
        <v>001X</v>
      </c>
      <c r="E49" s="6" t="s">
        <v>52</v>
      </c>
      <c r="F49" s="6" t="s">
        <v>11</v>
      </c>
      <c r="G49" s="6" t="s">
        <v>12</v>
      </c>
      <c r="H49" s="6"/>
    </row>
    <row r="50" s="1" customFormat="1" ht="30" customHeight="1" spans="1:8">
      <c r="A50" s="6">
        <v>48</v>
      </c>
      <c r="B50" s="6" t="s">
        <v>65</v>
      </c>
      <c r="C50" s="6" t="str">
        <f>IF(MOD(MID([1]名单!C50,17,1),2)=0,"女","男")</f>
        <v>女</v>
      </c>
      <c r="D50" s="6" t="str">
        <f>RIGHT([1]名单!C50,4)</f>
        <v>0081</v>
      </c>
      <c r="E50" s="6" t="s">
        <v>52</v>
      </c>
      <c r="F50" s="6" t="s">
        <v>11</v>
      </c>
      <c r="G50" s="6" t="s">
        <v>12</v>
      </c>
      <c r="H50" s="6"/>
    </row>
    <row r="51" s="1" customFormat="1" ht="30" customHeight="1" spans="1:8">
      <c r="A51" s="6">
        <v>49</v>
      </c>
      <c r="B51" s="6" t="s">
        <v>66</v>
      </c>
      <c r="C51" s="6" t="str">
        <f>IF(MOD(MID([1]名单!C51,17,1),2)=0,"女","男")</f>
        <v>女</v>
      </c>
      <c r="D51" s="6" t="str">
        <f>RIGHT([1]名单!C51,4)</f>
        <v>5825</v>
      </c>
      <c r="E51" s="6" t="s">
        <v>52</v>
      </c>
      <c r="F51" s="6" t="s">
        <v>11</v>
      </c>
      <c r="G51" s="6" t="s">
        <v>12</v>
      </c>
      <c r="H51" s="6"/>
    </row>
    <row r="52" s="1" customFormat="1" ht="30" customHeight="1" spans="1:8">
      <c r="A52" s="6">
        <v>50</v>
      </c>
      <c r="B52" s="6" t="s">
        <v>67</v>
      </c>
      <c r="C52" s="6" t="str">
        <f>IF(MOD(MID([1]名单!C52,17,1),2)=0,"女","男")</f>
        <v>女</v>
      </c>
      <c r="D52" s="6" t="str">
        <f>RIGHT([1]名单!C52,4)</f>
        <v>0429</v>
      </c>
      <c r="E52" s="6" t="s">
        <v>68</v>
      </c>
      <c r="F52" s="6" t="s">
        <v>11</v>
      </c>
      <c r="G52" s="6" t="s">
        <v>12</v>
      </c>
      <c r="H52" s="6"/>
    </row>
    <row r="53" s="1" customFormat="1" ht="30" customHeight="1" spans="1:8">
      <c r="A53" s="6">
        <v>51</v>
      </c>
      <c r="B53" s="6" t="s">
        <v>69</v>
      </c>
      <c r="C53" s="6" t="str">
        <f>IF(MOD(MID([1]名单!C53,17,1),2)=0,"女","男")</f>
        <v>女</v>
      </c>
      <c r="D53" s="6" t="str">
        <f>RIGHT([1]名单!C53,4)</f>
        <v>0063</v>
      </c>
      <c r="E53" s="6" t="s">
        <v>68</v>
      </c>
      <c r="F53" s="6" t="s">
        <v>11</v>
      </c>
      <c r="G53" s="6" t="s">
        <v>12</v>
      </c>
      <c r="H53" s="6"/>
    </row>
    <row r="54" s="1" customFormat="1" ht="30" customHeight="1" spans="1:8">
      <c r="A54" s="6">
        <v>52</v>
      </c>
      <c r="B54" s="6" t="s">
        <v>70</v>
      </c>
      <c r="C54" s="6" t="str">
        <f>IF(MOD(MID([1]名单!C54,17,1),2)=0,"女","男")</f>
        <v>男</v>
      </c>
      <c r="D54" s="6" t="str">
        <f>RIGHT([1]名单!C54,4)</f>
        <v>2011</v>
      </c>
      <c r="E54" s="6" t="s">
        <v>32</v>
      </c>
      <c r="F54" s="6" t="s">
        <v>11</v>
      </c>
      <c r="G54" s="6" t="s">
        <v>12</v>
      </c>
      <c r="H54" s="6"/>
    </row>
    <row r="55" s="1" customFormat="1" ht="30" customHeight="1" spans="1:8">
      <c r="A55" s="6">
        <v>53</v>
      </c>
      <c r="B55" s="6" t="s">
        <v>71</v>
      </c>
      <c r="C55" s="6" t="str">
        <f>IF(MOD(MID([1]名单!C55,17,1),2)=0,"女","男")</f>
        <v>男</v>
      </c>
      <c r="D55" s="6" t="str">
        <f>RIGHT([1]名单!C55,4)</f>
        <v>2415</v>
      </c>
      <c r="E55" s="6" t="s">
        <v>32</v>
      </c>
      <c r="F55" s="6" t="s">
        <v>11</v>
      </c>
      <c r="G55" s="6" t="s">
        <v>12</v>
      </c>
      <c r="H55" s="6"/>
    </row>
    <row r="56" s="1" customFormat="1" ht="30" customHeight="1" spans="1:8">
      <c r="A56" s="6">
        <v>54</v>
      </c>
      <c r="B56" s="6" t="s">
        <v>72</v>
      </c>
      <c r="C56" s="6" t="str">
        <f>IF(MOD(MID([1]名单!C56,17,1),2)=0,"女","男")</f>
        <v>女</v>
      </c>
      <c r="D56" s="6" t="str">
        <f>RIGHT([1]名单!C56,4)</f>
        <v>0045</v>
      </c>
      <c r="E56" s="6" t="s">
        <v>32</v>
      </c>
      <c r="F56" s="6" t="s">
        <v>11</v>
      </c>
      <c r="G56" s="6" t="s">
        <v>12</v>
      </c>
      <c r="H56" s="6"/>
    </row>
    <row r="57" s="1" customFormat="1" ht="30" customHeight="1" spans="1:8">
      <c r="A57" s="6">
        <v>55</v>
      </c>
      <c r="B57" s="6" t="s">
        <v>73</v>
      </c>
      <c r="C57" s="6" t="str">
        <f>IF(MOD(MID([1]名单!C57,17,1),2)=0,"女","男")</f>
        <v>女</v>
      </c>
      <c r="D57" s="6" t="str">
        <f>RIGHT([1]名单!C57,4)</f>
        <v>2120</v>
      </c>
      <c r="E57" s="6" t="s">
        <v>32</v>
      </c>
      <c r="F57" s="6" t="s">
        <v>11</v>
      </c>
      <c r="G57" s="6" t="s">
        <v>12</v>
      </c>
      <c r="H57" s="6"/>
    </row>
    <row r="58" s="1" customFormat="1" ht="30" customHeight="1" spans="1:8">
      <c r="A58" s="6">
        <v>56</v>
      </c>
      <c r="B58" s="6" t="s">
        <v>74</v>
      </c>
      <c r="C58" s="6" t="str">
        <f>IF(MOD(MID([1]名单!C58,17,1),2)=0,"女","男")</f>
        <v>女</v>
      </c>
      <c r="D58" s="6" t="str">
        <f>RIGHT([1]名单!C58,4)</f>
        <v>6045</v>
      </c>
      <c r="E58" s="6" t="s">
        <v>32</v>
      </c>
      <c r="F58" s="6" t="s">
        <v>11</v>
      </c>
      <c r="G58" s="6" t="s">
        <v>12</v>
      </c>
      <c r="H58" s="6"/>
    </row>
    <row r="59" s="1" customFormat="1" ht="30" customHeight="1" spans="1:8">
      <c r="A59" s="6">
        <v>57</v>
      </c>
      <c r="B59" s="6" t="s">
        <v>75</v>
      </c>
      <c r="C59" s="6" t="str">
        <f>IF(MOD(MID([1]名单!C59,17,1),2)=0,"女","男")</f>
        <v>男</v>
      </c>
      <c r="D59" s="6" t="str">
        <f>RIGHT([1]名单!C59,4)</f>
        <v>0013</v>
      </c>
      <c r="E59" s="6" t="s">
        <v>32</v>
      </c>
      <c r="F59" s="6" t="s">
        <v>11</v>
      </c>
      <c r="G59" s="6" t="s">
        <v>12</v>
      </c>
      <c r="H59" s="6"/>
    </row>
    <row r="60" s="1" customFormat="1" ht="30" customHeight="1" spans="1:8">
      <c r="A60" s="6">
        <v>58</v>
      </c>
      <c r="B60" s="6" t="s">
        <v>76</v>
      </c>
      <c r="C60" s="6" t="str">
        <f>IF(MOD(MID([1]名单!C60,17,1),2)=0,"女","男")</f>
        <v>女</v>
      </c>
      <c r="D60" s="6" t="str">
        <f>RIGHT([1]名单!C60,4)</f>
        <v>0545</v>
      </c>
      <c r="E60" s="6" t="s">
        <v>32</v>
      </c>
      <c r="F60" s="6" t="s">
        <v>11</v>
      </c>
      <c r="G60" s="6" t="s">
        <v>12</v>
      </c>
      <c r="H60" s="6"/>
    </row>
    <row r="61" s="1" customFormat="1" ht="30" customHeight="1" spans="1:8">
      <c r="A61" s="6">
        <v>59</v>
      </c>
      <c r="B61" s="6" t="s">
        <v>77</v>
      </c>
      <c r="C61" s="6" t="str">
        <f>IF(MOD(MID([1]名单!C61,17,1),2)=0,"女","男")</f>
        <v>男</v>
      </c>
      <c r="D61" s="6" t="str">
        <f>RIGHT([1]名单!C61,4)</f>
        <v>7613</v>
      </c>
      <c r="E61" s="6" t="s">
        <v>32</v>
      </c>
      <c r="F61" s="6" t="s">
        <v>11</v>
      </c>
      <c r="G61" s="6" t="s">
        <v>12</v>
      </c>
      <c r="H61" s="6"/>
    </row>
    <row r="62" s="1" customFormat="1" ht="30" customHeight="1" spans="1:8">
      <c r="A62" s="6">
        <v>60</v>
      </c>
      <c r="B62" s="6" t="s">
        <v>78</v>
      </c>
      <c r="C62" s="6" t="str">
        <f>IF(MOD(MID([1]名单!C62,17,1),2)=0,"女","男")</f>
        <v>女</v>
      </c>
      <c r="D62" s="6" t="str">
        <f>RIGHT([1]名单!C62,4)</f>
        <v>0046</v>
      </c>
      <c r="E62" s="6" t="s">
        <v>32</v>
      </c>
      <c r="F62" s="6" t="s">
        <v>11</v>
      </c>
      <c r="G62" s="6" t="s">
        <v>12</v>
      </c>
      <c r="H62" s="6"/>
    </row>
    <row r="63" s="1" customFormat="1" ht="30" customHeight="1" spans="1:8">
      <c r="A63" s="6">
        <v>61</v>
      </c>
      <c r="B63" s="6" t="s">
        <v>79</v>
      </c>
      <c r="C63" s="6" t="str">
        <f>IF(MOD(MID([1]名单!C63,17,1),2)=0,"女","男")</f>
        <v>男</v>
      </c>
      <c r="D63" s="6" t="str">
        <f>RIGHT([1]名单!C63,4)</f>
        <v>9412</v>
      </c>
      <c r="E63" s="6" t="s">
        <v>32</v>
      </c>
      <c r="F63" s="6" t="s">
        <v>11</v>
      </c>
      <c r="G63" s="6" t="s">
        <v>12</v>
      </c>
      <c r="H63" s="6"/>
    </row>
    <row r="64" s="1" customFormat="1" ht="30" customHeight="1" spans="1:8">
      <c r="A64" s="6">
        <v>62</v>
      </c>
      <c r="B64" s="6" t="s">
        <v>80</v>
      </c>
      <c r="C64" s="6" t="str">
        <f>IF(MOD(MID([1]名单!C64,17,1),2)=0,"女","男")</f>
        <v>男</v>
      </c>
      <c r="D64" s="6" t="str">
        <f>RIGHT([1]名单!C64,4)</f>
        <v>2812</v>
      </c>
      <c r="E64" s="6" t="s">
        <v>32</v>
      </c>
      <c r="F64" s="6" t="s">
        <v>11</v>
      </c>
      <c r="G64" s="6" t="s">
        <v>12</v>
      </c>
      <c r="H64" s="6"/>
    </row>
    <row r="65" s="1" customFormat="1" ht="30" customHeight="1" spans="1:8">
      <c r="A65" s="6">
        <v>63</v>
      </c>
      <c r="B65" s="6" t="s">
        <v>81</v>
      </c>
      <c r="C65" s="6" t="str">
        <f>IF(MOD(MID([1]名单!C65,17,1),2)=0,"女","男")</f>
        <v>女</v>
      </c>
      <c r="D65" s="6" t="str">
        <f>RIGHT([1]名单!C65,4)</f>
        <v>3228</v>
      </c>
      <c r="E65" s="6" t="s">
        <v>32</v>
      </c>
      <c r="F65" s="6" t="s">
        <v>11</v>
      </c>
      <c r="G65" s="6" t="s">
        <v>12</v>
      </c>
      <c r="H65" s="6"/>
    </row>
    <row r="66" s="1" customFormat="1" ht="30" customHeight="1" spans="1:8">
      <c r="A66" s="6">
        <v>64</v>
      </c>
      <c r="B66" s="6" t="s">
        <v>82</v>
      </c>
      <c r="C66" s="6" t="str">
        <f>IF(MOD(MID([1]名单!C66,17,1),2)=0,"女","男")</f>
        <v>男</v>
      </c>
      <c r="D66" s="6" t="str">
        <f>RIGHT([1]名单!C66,4)</f>
        <v>5716</v>
      </c>
      <c r="E66" s="6" t="s">
        <v>32</v>
      </c>
      <c r="F66" s="6" t="s">
        <v>11</v>
      </c>
      <c r="G66" s="6" t="s">
        <v>12</v>
      </c>
      <c r="H66" s="6"/>
    </row>
    <row r="67" s="1" customFormat="1" ht="30" customHeight="1" spans="1:8">
      <c r="A67" s="6">
        <v>65</v>
      </c>
      <c r="B67" s="6" t="s">
        <v>83</v>
      </c>
      <c r="C67" s="6" t="str">
        <f>IF(MOD(MID([1]名单!C67,17,1),2)=0,"女","男")</f>
        <v>男</v>
      </c>
      <c r="D67" s="6" t="str">
        <f>RIGHT([1]名单!C67,4)</f>
        <v>7737</v>
      </c>
      <c r="E67" s="6" t="s">
        <v>32</v>
      </c>
      <c r="F67" s="6" t="s">
        <v>11</v>
      </c>
      <c r="G67" s="6" t="s">
        <v>12</v>
      </c>
      <c r="H67" s="6"/>
    </row>
    <row r="68" s="1" customFormat="1" ht="30" customHeight="1" spans="1:8">
      <c r="A68" s="6">
        <v>66</v>
      </c>
      <c r="B68" s="6" t="s">
        <v>84</v>
      </c>
      <c r="C68" s="6" t="str">
        <f>IF(MOD(MID([1]名单!C68,17,1),2)=0,"女","男")</f>
        <v>女</v>
      </c>
      <c r="D68" s="6" t="str">
        <f>RIGHT([1]名单!C68,4)</f>
        <v>0025</v>
      </c>
      <c r="E68" s="6" t="s">
        <v>50</v>
      </c>
      <c r="F68" s="6" t="s">
        <v>33</v>
      </c>
      <c r="G68" s="6" t="s">
        <v>12</v>
      </c>
      <c r="H68" s="6"/>
    </row>
    <row r="69" s="1" customFormat="1" ht="30" customHeight="1" spans="1:8">
      <c r="A69" s="6">
        <v>67</v>
      </c>
      <c r="B69" s="6" t="s">
        <v>85</v>
      </c>
      <c r="C69" s="6" t="str">
        <f>IF(MOD(MID([1]名单!C69,17,1),2)=0,"女","男")</f>
        <v>女</v>
      </c>
      <c r="D69" s="6" t="str">
        <f>RIGHT([1]名单!C69,4)</f>
        <v>3822</v>
      </c>
      <c r="E69" s="6" t="s">
        <v>50</v>
      </c>
      <c r="F69" s="6" t="s">
        <v>33</v>
      </c>
      <c r="G69" s="6" t="s">
        <v>12</v>
      </c>
      <c r="H69" s="6"/>
    </row>
    <row r="70" s="1" customFormat="1" ht="30" customHeight="1" spans="1:8">
      <c r="A70" s="6">
        <v>68</v>
      </c>
      <c r="B70" s="6" t="s">
        <v>86</v>
      </c>
      <c r="C70" s="6" t="str">
        <f>IF(MOD(MID([1]名单!C70,17,1),2)=0,"女","男")</f>
        <v>男</v>
      </c>
      <c r="D70" s="6" t="str">
        <f>RIGHT([1]名单!C70,4)</f>
        <v>1210</v>
      </c>
      <c r="E70" s="6" t="s">
        <v>50</v>
      </c>
      <c r="F70" s="6" t="s">
        <v>33</v>
      </c>
      <c r="G70" s="6" t="s">
        <v>12</v>
      </c>
      <c r="H70" s="6"/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冯登开</dc:creator>
  <cp:lastModifiedBy>冯登开</cp:lastModifiedBy>
  <dcterms:created xsi:type="dcterms:W3CDTF">2021-07-28T09:58:00Z</dcterms:created>
  <dcterms:modified xsi:type="dcterms:W3CDTF">2021-07-28T10:22:49Z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0F686480D6834676B6E20051F8F39E85</vt:lpwstr>
  </property>
  <property fmtid="{D5CDD505-2E9C-101B-9397-08002B2CF9AE}" pid="3" name="KSOProductBuildVer">
    <vt:lpwstr>2052-11.1.0.10667</vt:lpwstr>
  </property>
</Properties>
</file>