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体检" sheetId="1" r:id="rId1"/>
  </sheets>
  <definedNames>
    <definedName name="_xlnm._FilterDatabase" localSheetId="0" hidden="1">体检!$A$1:$R$67</definedName>
  </definedNames>
  <calcPr calcId="144525"/>
</workbook>
</file>

<file path=xl/sharedStrings.xml><?xml version="1.0" encoding="utf-8"?>
<sst xmlns="http://schemas.openxmlformats.org/spreadsheetml/2006/main" count="679" uniqueCount="238">
  <si>
    <t>准考证号</t>
  </si>
  <si>
    <t>姓名</t>
  </si>
  <si>
    <t>性别</t>
  </si>
  <si>
    <t>报考单位及代码</t>
  </si>
  <si>
    <t>报考职位及代码</t>
  </si>
  <si>
    <t>zccj</t>
  </si>
  <si>
    <t>zhcj</t>
  </si>
  <si>
    <t>笔试总成绩</t>
  </si>
  <si>
    <t>排名</t>
  </si>
  <si>
    <t>招聘人数</t>
  </si>
  <si>
    <t>是否进入资格复审</t>
  </si>
  <si>
    <t>资格复审结果</t>
  </si>
  <si>
    <t>备注</t>
  </si>
  <si>
    <t>面试
考场</t>
  </si>
  <si>
    <t>面试成绩</t>
  </si>
  <si>
    <t>总成绩</t>
  </si>
  <si>
    <t>是否进入体检</t>
  </si>
  <si>
    <t>体检分组</t>
  </si>
  <si>
    <t>1152435106825</t>
  </si>
  <si>
    <t>成元勇</t>
  </si>
  <si>
    <t>男</t>
  </si>
  <si>
    <t>15221410遵义市务正道煤电铝循环经济工业园区管委会</t>
  </si>
  <si>
    <t>12112000101工作人员</t>
  </si>
  <si>
    <t>是</t>
  </si>
  <si>
    <t>合格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</si>
  <si>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01</t>
    </r>
    <r>
      <rPr>
        <sz val="10"/>
        <rFont val="宋体"/>
        <charset val="134"/>
      </rPr>
      <t>考场</t>
    </r>
  </si>
  <si>
    <t>第一组</t>
  </si>
  <si>
    <t>1152435106517</t>
  </si>
  <si>
    <t>王小阳</t>
  </si>
  <si>
    <t>女</t>
  </si>
  <si>
    <t>12112000102工作人员</t>
  </si>
  <si>
    <t>第四组</t>
  </si>
  <si>
    <t>1152435105315</t>
  </si>
  <si>
    <t>高方芳</t>
  </si>
  <si>
    <t>1152435101808</t>
  </si>
  <si>
    <t>梁娟红</t>
  </si>
  <si>
    <t>12112000103工作人员</t>
  </si>
  <si>
    <t>1152435104928</t>
  </si>
  <si>
    <t>刘红林</t>
  </si>
  <si>
    <t>12112000104工作人员</t>
  </si>
  <si>
    <t>1152435100419</t>
  </si>
  <si>
    <t>杨容</t>
  </si>
  <si>
    <t>15221411遵义市务川自治县融媒体中心</t>
  </si>
  <si>
    <t>12112000201编辑记者</t>
  </si>
  <si>
    <t>1152435203117</t>
  </si>
  <si>
    <t>安鑫</t>
  </si>
  <si>
    <t>15221429遵义市务川自治县茅天镇卫生院</t>
  </si>
  <si>
    <t>12112002001工作人员</t>
  </si>
  <si>
    <t>第01考场</t>
  </si>
  <si>
    <t>1152435202829</t>
  </si>
  <si>
    <t>杨雪宇</t>
  </si>
  <si>
    <t>15221433遵义市务川自治县分水镇安全生产监督管理站</t>
  </si>
  <si>
    <t>12112002401工作人员</t>
  </si>
  <si>
    <t>1152435201130</t>
  </si>
  <si>
    <t>吴志群</t>
  </si>
  <si>
    <t>15221435遵义市务川自治县涪洋镇人力资源和社会保障服务中心</t>
  </si>
  <si>
    <t>12112002601工作人员</t>
  </si>
  <si>
    <t>1152435202715</t>
  </si>
  <si>
    <t>高令俊</t>
  </si>
  <si>
    <t>15221437遵义市务川自治县茅天镇安全生产监督管理站</t>
  </si>
  <si>
    <t>12112002801工作人员</t>
  </si>
  <si>
    <t>1152435106023</t>
  </si>
  <si>
    <t>陈川东</t>
  </si>
  <si>
    <t>15221413遵义市务川自治县水资源服务中心</t>
  </si>
  <si>
    <t>12112000401工作人员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</si>
  <si>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02</t>
    </r>
    <r>
      <rPr>
        <sz val="10"/>
        <rFont val="宋体"/>
        <charset val="134"/>
      </rPr>
      <t>考场</t>
    </r>
  </si>
  <si>
    <t>1152435104623</t>
  </si>
  <si>
    <t>温琴</t>
  </si>
  <si>
    <t>15221414遵义市务川自治县水利水电建设服务中心</t>
  </si>
  <si>
    <t>12112000501工作人员</t>
  </si>
  <si>
    <t>第02考场</t>
  </si>
  <si>
    <t>1152435102229</t>
  </si>
  <si>
    <t>蒋浩</t>
  </si>
  <si>
    <t>15221416遵义市务川自治县泥高镇自然资源所</t>
  </si>
  <si>
    <t>12112000701工作人员</t>
  </si>
  <si>
    <t>1152435102829</t>
  </si>
  <si>
    <t>施华</t>
  </si>
  <si>
    <t>15221417遵义市务川自治县石朝乡自然资源所</t>
  </si>
  <si>
    <t>12112000801工作人员</t>
  </si>
  <si>
    <t>1152435104507</t>
  </si>
  <si>
    <t>王丽娟</t>
  </si>
  <si>
    <t>15221418遵义市务川自治县法律援助服务中心</t>
  </si>
  <si>
    <t>12112000901工作人员</t>
  </si>
  <si>
    <t>1152435103430</t>
  </si>
  <si>
    <t>罗杰</t>
  </si>
  <si>
    <t>1152435105010</t>
  </si>
  <si>
    <t>韦秋燕</t>
  </si>
  <si>
    <t>1152435101517</t>
  </si>
  <si>
    <t>钱敏</t>
  </si>
  <si>
    <t>1152435105517</t>
  </si>
  <si>
    <t>钱素雪</t>
  </si>
  <si>
    <t>1152435103809</t>
  </si>
  <si>
    <t>李江</t>
  </si>
  <si>
    <t>15221412遵义市务川自治县林业产业发展中心</t>
  </si>
  <si>
    <t>12112000301工作人员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</si>
  <si>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03</t>
    </r>
    <r>
      <rPr>
        <sz val="10"/>
        <rFont val="宋体"/>
        <charset val="134"/>
      </rPr>
      <t>考场</t>
    </r>
  </si>
  <si>
    <t>1152435106221</t>
  </si>
  <si>
    <t>冉茂子</t>
  </si>
  <si>
    <t>15221419遵义市务川自治县人民政府应急救援中心</t>
  </si>
  <si>
    <t>12112001001工作人员</t>
  </si>
  <si>
    <t>第03考场</t>
  </si>
  <si>
    <t>1152435101503</t>
  </si>
  <si>
    <t>张万梁</t>
  </si>
  <si>
    <t>第二组</t>
  </si>
  <si>
    <t>1152435104029</t>
  </si>
  <si>
    <t>罗奇书</t>
  </si>
  <si>
    <t>12112001002工作人员</t>
  </si>
  <si>
    <t>第五组</t>
  </si>
  <si>
    <t>1152435104712</t>
  </si>
  <si>
    <t>彭中云</t>
  </si>
  <si>
    <t>1152435106704</t>
  </si>
  <si>
    <t>田海燕</t>
  </si>
  <si>
    <t>15221420遵义市务川自治县救援物资储备中心</t>
  </si>
  <si>
    <t>12112001101工作人员</t>
  </si>
  <si>
    <t>1152435100814</t>
  </si>
  <si>
    <t>颜飞宏</t>
  </si>
  <si>
    <t>15221421遵义市务川自治县交通建设服务中心</t>
  </si>
  <si>
    <t>12112001201工作人员</t>
  </si>
  <si>
    <t>1152435106804</t>
  </si>
  <si>
    <t>杨卫</t>
  </si>
  <si>
    <t>1152435200421</t>
  </si>
  <si>
    <t>田凯</t>
  </si>
  <si>
    <t>15221431遵义市务川自治县黄都镇卫生院</t>
  </si>
  <si>
    <t>12112002201工作人员</t>
  </si>
  <si>
    <t>1152435102818</t>
  </si>
  <si>
    <t>孙晓媛</t>
  </si>
  <si>
    <t>15221415遵义市务川自治县仡佬族民族文化博物馆</t>
  </si>
  <si>
    <t>12112000601工作人员</t>
  </si>
  <si>
    <r>
      <rPr>
        <sz val="10"/>
        <rFont val="宋体"/>
        <charset val="134"/>
      </rPr>
      <t>是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</si>
  <si>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</t>
    </r>
    <r>
      <rPr>
        <sz val="10"/>
        <rFont val="Arial"/>
        <charset val="0"/>
      </rPr>
      <t>04</t>
    </r>
    <r>
      <rPr>
        <sz val="10"/>
        <rFont val="宋体"/>
        <charset val="134"/>
      </rPr>
      <t>考场</t>
    </r>
  </si>
  <si>
    <t>1152435106809</t>
  </si>
  <si>
    <t>李琪</t>
  </si>
  <si>
    <t>1152435104013</t>
  </si>
  <si>
    <t>冉莹莹</t>
  </si>
  <si>
    <t>15221422遵义市务川自治县综合行政执法大队</t>
  </si>
  <si>
    <t>12112001301工作人员</t>
  </si>
  <si>
    <t>第04考场</t>
  </si>
  <si>
    <t>1152435100425</t>
  </si>
  <si>
    <t>赵丽丽</t>
  </si>
  <si>
    <t>1152435101920</t>
  </si>
  <si>
    <t>邹双羽</t>
  </si>
  <si>
    <t>15221424遵义市务川自治县综合经济调查队</t>
  </si>
  <si>
    <t>12112001501乡镇统计员</t>
  </si>
  <si>
    <t>1152435101203</t>
  </si>
  <si>
    <t>洪一逍</t>
  </si>
  <si>
    <t>1152435202401</t>
  </si>
  <si>
    <t>徐慧慧</t>
  </si>
  <si>
    <t>15221434遵义市务川自治县涪洋镇财政所</t>
  </si>
  <si>
    <t>12112002501工作人员</t>
  </si>
  <si>
    <t>1152435203804</t>
  </si>
  <si>
    <t>田冲</t>
  </si>
  <si>
    <t>15221436遵义市务川自治县所辖乡镇财政所</t>
  </si>
  <si>
    <t>12112002701工作人员</t>
  </si>
  <si>
    <t>1152435201507</t>
  </si>
  <si>
    <t>盛娟</t>
  </si>
  <si>
    <t>5252435205705</t>
  </si>
  <si>
    <t>李晓英</t>
  </si>
  <si>
    <t>15221425遵义市务川自治县人民医院</t>
  </si>
  <si>
    <t>12112001601医师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</si>
  <si>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05</t>
    </r>
    <r>
      <rPr>
        <sz val="10"/>
        <rFont val="宋体"/>
        <charset val="134"/>
      </rPr>
      <t>考场</t>
    </r>
  </si>
  <si>
    <t>5252435206108</t>
  </si>
  <si>
    <t>田海波</t>
  </si>
  <si>
    <t>5252435206205</t>
  </si>
  <si>
    <t>张川</t>
  </si>
  <si>
    <t>5252435206101</t>
  </si>
  <si>
    <t>肖莲强</t>
  </si>
  <si>
    <t>5252435206303</t>
  </si>
  <si>
    <t>申志春</t>
  </si>
  <si>
    <t>第三组</t>
  </si>
  <si>
    <t>5252435206019</t>
  </si>
  <si>
    <t>何生生</t>
  </si>
  <si>
    <t>5252435205816</t>
  </si>
  <si>
    <t>何兴</t>
  </si>
  <si>
    <t>5252435206121</t>
  </si>
  <si>
    <t>申春生</t>
  </si>
  <si>
    <t>12112001602医师</t>
  </si>
  <si>
    <t>5252435205806</t>
  </si>
  <si>
    <t>郑进</t>
  </si>
  <si>
    <t>5252435205714</t>
  </si>
  <si>
    <t>王洪兵</t>
  </si>
  <si>
    <t>5252435205907</t>
  </si>
  <si>
    <t>王力</t>
  </si>
  <si>
    <t>第六组</t>
  </si>
  <si>
    <t>5652435207206</t>
  </si>
  <si>
    <t>张爱霞</t>
  </si>
  <si>
    <t>15221426遵义市务川自治县疾病预防控制中心</t>
  </si>
  <si>
    <t>12112001701公卫医师</t>
  </si>
  <si>
    <t>第05考场</t>
  </si>
  <si>
    <t>5652435207129</t>
  </si>
  <si>
    <t>张余</t>
  </si>
  <si>
    <t>12112001702公卫医师</t>
  </si>
  <si>
    <t>5552435206904</t>
  </si>
  <si>
    <t>杨婵</t>
  </si>
  <si>
    <t>12112001703检验师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</si>
  <si>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06</t>
    </r>
    <r>
      <rPr>
        <sz val="10"/>
        <rFont val="宋体"/>
        <charset val="134"/>
      </rPr>
      <t>考场</t>
    </r>
  </si>
  <si>
    <t>5252435206127</t>
  </si>
  <si>
    <t>张润</t>
  </si>
  <si>
    <t>15221427遵义市务川自治县所辖乡镇卫生院</t>
  </si>
  <si>
    <t>12112001801医师</t>
  </si>
  <si>
    <t>5252435205808</t>
  </si>
  <si>
    <t>徐艺桢</t>
  </si>
  <si>
    <t>5252435205919</t>
  </si>
  <si>
    <t>杨艳</t>
  </si>
  <si>
    <t>5252435206226</t>
  </si>
  <si>
    <t>袁毅</t>
  </si>
  <si>
    <t>5252435205914</t>
  </si>
  <si>
    <t>马晓琴</t>
  </si>
  <si>
    <t>5252435205810</t>
  </si>
  <si>
    <t>吴容</t>
  </si>
  <si>
    <t>5552435206808</t>
  </si>
  <si>
    <t>徐旭锋</t>
  </si>
  <si>
    <t>15221432遵义市务川自治县红丝乡卫生院</t>
  </si>
  <si>
    <t>12112002301医学检验</t>
  </si>
  <si>
    <t>第06考场</t>
  </si>
  <si>
    <t>5152435205323</t>
  </si>
  <si>
    <t>谢远谋</t>
  </si>
  <si>
    <t>12112001802医师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</si>
  <si>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07</t>
    </r>
    <r>
      <rPr>
        <sz val="10"/>
        <rFont val="宋体"/>
        <charset val="134"/>
      </rPr>
      <t>考场</t>
    </r>
  </si>
  <si>
    <t>5152435205129</t>
  </si>
  <si>
    <t>谢素波</t>
  </si>
  <si>
    <t>5152435205528</t>
  </si>
  <si>
    <t>熊小静</t>
  </si>
  <si>
    <t>5152435205516</t>
  </si>
  <si>
    <t>赵伟</t>
  </si>
  <si>
    <t>5152435205124</t>
  </si>
  <si>
    <t>宋丽</t>
  </si>
  <si>
    <t>15221428遵义市务川自治县浞水镇卫生院</t>
  </si>
  <si>
    <t>12112001901医师</t>
  </si>
  <si>
    <t>第07考场</t>
  </si>
  <si>
    <t>5152435205210</t>
  </si>
  <si>
    <t>宋明倩</t>
  </si>
  <si>
    <t>5552435206909</t>
  </si>
  <si>
    <t>舒双旭</t>
  </si>
  <si>
    <t>12112002002医学影像</t>
  </si>
  <si>
    <t>5352435206406</t>
  </si>
  <si>
    <t>罗毅</t>
  </si>
  <si>
    <t>15221430遵义市务川自治县砚山镇卫生院</t>
  </si>
  <si>
    <t>12112002101药师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</si>
</sst>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sz val="12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1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7"/>
  <sheetViews>
    <sheetView tabSelected="1" zoomScaleSheetLayoutView="60" topLeftCell="B1" workbookViewId="0">
      <pane ySplit="1" topLeftCell="A20" activePane="bottomLeft" state="frozen"/>
      <selection/>
      <selection pane="bottomLeft" activeCell="U6" sqref="U6"/>
    </sheetView>
  </sheetViews>
  <sheetFormatPr defaultColWidth="9.13888888888889" defaultRowHeight="15"/>
  <cols>
    <col min="1" max="1" width="15.8611111111111" style="3" hidden="1" customWidth="1"/>
    <col min="2" max="2" width="8.57407407407407" style="4" customWidth="1"/>
    <col min="3" max="3" width="4.42592592592593" style="5" customWidth="1"/>
    <col min="4" max="4" width="28.1388888888889" style="6" customWidth="1"/>
    <col min="5" max="5" width="21.5740740740741" style="7" customWidth="1"/>
    <col min="6" max="6" width="7.57407407407407" style="8" hidden="1" customWidth="1"/>
    <col min="7" max="7" width="8.71296296296296" style="8" hidden="1" customWidth="1"/>
    <col min="8" max="9" width="7.86111111111111" style="9" hidden="1" customWidth="1"/>
    <col min="10" max="10" width="9.13888888888889" style="9" hidden="1" customWidth="1"/>
    <col min="11" max="11" width="9.57407407407407" style="9" hidden="1" customWidth="1"/>
    <col min="12" max="12" width="9.57407407407407" style="3" hidden="1" customWidth="1"/>
    <col min="13" max="13" width="9.13888888888889" hidden="1" customWidth="1"/>
    <col min="14" max="14" width="9.86111111111111" hidden="1" customWidth="1"/>
    <col min="15" max="15" width="9.13888888888889" style="3" hidden="1" customWidth="1"/>
    <col min="16" max="16" width="13.1388888888889" hidden="1" customWidth="1"/>
    <col min="17" max="17" width="9.13888888888889" style="9"/>
    <col min="18" max="18" width="9.13888888888889" style="3"/>
    <col min="19" max="19" width="13.4259259259259" customWidth="1"/>
  </cols>
  <sheetData>
    <row r="1" s="1" customFormat="1" ht="27" customHeight="1" spans="1:19">
      <c r="A1" s="10" t="s">
        <v>0</v>
      </c>
      <c r="B1" s="11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3" t="s">
        <v>7</v>
      </c>
      <c r="I1" s="12" t="s">
        <v>8</v>
      </c>
      <c r="J1" s="12" t="s">
        <v>9</v>
      </c>
      <c r="K1" s="13" t="s">
        <v>10</v>
      </c>
      <c r="L1" s="19" t="s">
        <v>11</v>
      </c>
      <c r="M1" s="10" t="s">
        <v>12</v>
      </c>
      <c r="N1" s="19" t="s">
        <v>13</v>
      </c>
      <c r="O1" s="10" t="s">
        <v>14</v>
      </c>
      <c r="P1" s="10" t="s">
        <v>15</v>
      </c>
      <c r="Q1" s="13" t="s">
        <v>16</v>
      </c>
      <c r="R1" s="10" t="s">
        <v>17</v>
      </c>
      <c r="S1" s="10" t="s">
        <v>12</v>
      </c>
    </row>
    <row r="2" s="2" customFormat="1" ht="29" customHeight="1" spans="1:19">
      <c r="A2" s="15" t="s">
        <v>18</v>
      </c>
      <c r="B2" s="12" t="s">
        <v>19</v>
      </c>
      <c r="C2" s="15" t="s">
        <v>20</v>
      </c>
      <c r="D2" s="16" t="s">
        <v>21</v>
      </c>
      <c r="E2" s="17" t="s">
        <v>22</v>
      </c>
      <c r="F2" s="18">
        <v>99.5</v>
      </c>
      <c r="G2" s="18">
        <v>97</v>
      </c>
      <c r="H2" s="14">
        <v>196.5</v>
      </c>
      <c r="I2" s="14">
        <v>3</v>
      </c>
      <c r="J2" s="14">
        <v>1</v>
      </c>
      <c r="K2" s="12" t="s">
        <v>23</v>
      </c>
      <c r="L2" s="10" t="s">
        <v>24</v>
      </c>
      <c r="M2" s="20"/>
      <c r="N2" s="21" t="s">
        <v>25</v>
      </c>
      <c r="O2" s="20">
        <v>89.6</v>
      </c>
      <c r="P2" s="20">
        <f t="shared" ref="P2:P65" si="0">ROUND(H2/3*0.6+O2*0.4,2)</f>
        <v>75.14</v>
      </c>
      <c r="Q2" s="12" t="s">
        <v>23</v>
      </c>
      <c r="R2" s="10" t="s">
        <v>26</v>
      </c>
      <c r="S2" s="20"/>
    </row>
    <row r="3" s="2" customFormat="1" ht="29" customHeight="1" spans="1:19">
      <c r="A3" s="15" t="s">
        <v>27</v>
      </c>
      <c r="B3" s="12" t="s">
        <v>28</v>
      </c>
      <c r="C3" s="15" t="s">
        <v>29</v>
      </c>
      <c r="D3" s="16" t="s">
        <v>21</v>
      </c>
      <c r="E3" s="17" t="s">
        <v>30</v>
      </c>
      <c r="F3" s="18">
        <v>97.5</v>
      </c>
      <c r="G3" s="18">
        <v>117.5</v>
      </c>
      <c r="H3" s="14">
        <v>215</v>
      </c>
      <c r="I3" s="14">
        <v>1</v>
      </c>
      <c r="J3" s="14">
        <v>2</v>
      </c>
      <c r="K3" s="14" t="s">
        <v>23</v>
      </c>
      <c r="L3" s="10" t="s">
        <v>24</v>
      </c>
      <c r="M3" s="20"/>
      <c r="N3" s="21" t="s">
        <v>25</v>
      </c>
      <c r="O3" s="20">
        <v>81.3</v>
      </c>
      <c r="P3" s="20">
        <f t="shared" si="0"/>
        <v>75.52</v>
      </c>
      <c r="Q3" s="12" t="s">
        <v>23</v>
      </c>
      <c r="R3" s="10" t="s">
        <v>31</v>
      </c>
      <c r="S3" s="20"/>
    </row>
    <row r="4" s="2" customFormat="1" ht="29" customHeight="1" spans="1:19">
      <c r="A4" s="15" t="s">
        <v>32</v>
      </c>
      <c r="B4" s="12" t="s">
        <v>33</v>
      </c>
      <c r="C4" s="15" t="s">
        <v>29</v>
      </c>
      <c r="D4" s="16" t="s">
        <v>21</v>
      </c>
      <c r="E4" s="17" t="s">
        <v>30</v>
      </c>
      <c r="F4" s="18">
        <v>107.5</v>
      </c>
      <c r="G4" s="18">
        <v>107</v>
      </c>
      <c r="H4" s="14">
        <v>214.5</v>
      </c>
      <c r="I4" s="14">
        <v>2</v>
      </c>
      <c r="J4" s="14">
        <v>2</v>
      </c>
      <c r="K4" s="14" t="s">
        <v>23</v>
      </c>
      <c r="L4" s="10" t="s">
        <v>24</v>
      </c>
      <c r="M4" s="20"/>
      <c r="N4" s="21" t="s">
        <v>25</v>
      </c>
      <c r="O4" s="20">
        <v>79.64</v>
      </c>
      <c r="P4" s="20">
        <f t="shared" si="0"/>
        <v>74.76</v>
      </c>
      <c r="Q4" s="12" t="s">
        <v>23</v>
      </c>
      <c r="R4" s="10" t="s">
        <v>31</v>
      </c>
      <c r="S4" s="20"/>
    </row>
    <row r="5" s="2" customFormat="1" ht="29" customHeight="1" spans="1:19">
      <c r="A5" s="15" t="s">
        <v>34</v>
      </c>
      <c r="B5" s="12" t="s">
        <v>35</v>
      </c>
      <c r="C5" s="15" t="s">
        <v>29</v>
      </c>
      <c r="D5" s="16" t="s">
        <v>21</v>
      </c>
      <c r="E5" s="17" t="s">
        <v>36</v>
      </c>
      <c r="F5" s="18">
        <v>83</v>
      </c>
      <c r="G5" s="18">
        <v>111</v>
      </c>
      <c r="H5" s="14">
        <v>194</v>
      </c>
      <c r="I5" s="14">
        <v>1</v>
      </c>
      <c r="J5" s="14">
        <v>1</v>
      </c>
      <c r="K5" s="14" t="s">
        <v>23</v>
      </c>
      <c r="L5" s="10" t="s">
        <v>24</v>
      </c>
      <c r="M5" s="20"/>
      <c r="N5" s="21" t="s">
        <v>25</v>
      </c>
      <c r="O5" s="20">
        <v>82.7</v>
      </c>
      <c r="P5" s="20">
        <f t="shared" si="0"/>
        <v>71.88</v>
      </c>
      <c r="Q5" s="12" t="s">
        <v>23</v>
      </c>
      <c r="R5" s="10" t="s">
        <v>31</v>
      </c>
      <c r="S5" s="20"/>
    </row>
    <row r="6" s="2" customFormat="1" ht="29" customHeight="1" spans="1:19">
      <c r="A6" s="15" t="s">
        <v>37</v>
      </c>
      <c r="B6" s="12" t="s">
        <v>38</v>
      </c>
      <c r="C6" s="15" t="s">
        <v>29</v>
      </c>
      <c r="D6" s="16" t="s">
        <v>21</v>
      </c>
      <c r="E6" s="17" t="s">
        <v>39</v>
      </c>
      <c r="F6" s="18">
        <v>102</v>
      </c>
      <c r="G6" s="18">
        <v>111.5</v>
      </c>
      <c r="H6" s="14">
        <v>213.5</v>
      </c>
      <c r="I6" s="14">
        <v>1</v>
      </c>
      <c r="J6" s="14">
        <v>1</v>
      </c>
      <c r="K6" s="14" t="s">
        <v>23</v>
      </c>
      <c r="L6" s="10" t="s">
        <v>24</v>
      </c>
      <c r="M6" s="20"/>
      <c r="N6" s="21" t="s">
        <v>25</v>
      </c>
      <c r="O6" s="20">
        <v>83.04</v>
      </c>
      <c r="P6" s="20">
        <f t="shared" si="0"/>
        <v>75.92</v>
      </c>
      <c r="Q6" s="12" t="s">
        <v>23</v>
      </c>
      <c r="R6" s="10" t="s">
        <v>31</v>
      </c>
      <c r="S6" s="20"/>
    </row>
    <row r="7" s="2" customFormat="1" ht="29" customHeight="1" spans="1:19">
      <c r="A7" s="15" t="s">
        <v>40</v>
      </c>
      <c r="B7" s="12" t="s">
        <v>41</v>
      </c>
      <c r="C7" s="15" t="s">
        <v>29</v>
      </c>
      <c r="D7" s="16" t="s">
        <v>42</v>
      </c>
      <c r="E7" s="17" t="s">
        <v>43</v>
      </c>
      <c r="F7" s="18">
        <v>71.5</v>
      </c>
      <c r="G7" s="18">
        <v>116.5</v>
      </c>
      <c r="H7" s="14">
        <v>188</v>
      </c>
      <c r="I7" s="14">
        <v>1</v>
      </c>
      <c r="J7" s="14">
        <v>1</v>
      </c>
      <c r="K7" s="14" t="s">
        <v>23</v>
      </c>
      <c r="L7" s="10" t="s">
        <v>24</v>
      </c>
      <c r="M7" s="20"/>
      <c r="N7" s="21" t="s">
        <v>25</v>
      </c>
      <c r="O7" s="20">
        <v>87</v>
      </c>
      <c r="P7" s="20">
        <f t="shared" si="0"/>
        <v>72.4</v>
      </c>
      <c r="Q7" s="12" t="s">
        <v>23</v>
      </c>
      <c r="R7" s="10" t="s">
        <v>31</v>
      </c>
      <c r="S7" s="20"/>
    </row>
    <row r="8" s="2" customFormat="1" ht="29" customHeight="1" spans="1:19">
      <c r="A8" s="15" t="s">
        <v>44</v>
      </c>
      <c r="B8" s="12" t="s">
        <v>45</v>
      </c>
      <c r="C8" s="15" t="s">
        <v>20</v>
      </c>
      <c r="D8" s="16" t="s">
        <v>46</v>
      </c>
      <c r="E8" s="17" t="s">
        <v>47</v>
      </c>
      <c r="F8" s="18">
        <v>89.5</v>
      </c>
      <c r="G8" s="18">
        <v>101</v>
      </c>
      <c r="H8" s="14">
        <v>190.5</v>
      </c>
      <c r="I8" s="14">
        <v>2</v>
      </c>
      <c r="J8" s="14">
        <v>1</v>
      </c>
      <c r="K8" s="12" t="s">
        <v>23</v>
      </c>
      <c r="L8" s="10" t="s">
        <v>24</v>
      </c>
      <c r="M8" s="20"/>
      <c r="N8" s="20" t="s">
        <v>48</v>
      </c>
      <c r="O8" s="20">
        <v>79.58</v>
      </c>
      <c r="P8" s="20">
        <f t="shared" si="0"/>
        <v>69.93</v>
      </c>
      <c r="Q8" s="12" t="s">
        <v>23</v>
      </c>
      <c r="R8" s="10" t="s">
        <v>26</v>
      </c>
      <c r="S8" s="20"/>
    </row>
    <row r="9" s="2" customFormat="1" ht="29" customHeight="1" spans="1:19">
      <c r="A9" s="15" t="s">
        <v>49</v>
      </c>
      <c r="B9" s="12" t="s">
        <v>50</v>
      </c>
      <c r="C9" s="15" t="s">
        <v>20</v>
      </c>
      <c r="D9" s="16" t="s">
        <v>51</v>
      </c>
      <c r="E9" s="17" t="s">
        <v>52</v>
      </c>
      <c r="F9" s="18">
        <v>88.5</v>
      </c>
      <c r="G9" s="18">
        <v>75.5</v>
      </c>
      <c r="H9" s="14">
        <v>164</v>
      </c>
      <c r="I9" s="14">
        <v>2</v>
      </c>
      <c r="J9" s="14">
        <v>1</v>
      </c>
      <c r="K9" s="12" t="s">
        <v>23</v>
      </c>
      <c r="L9" s="10" t="s">
        <v>24</v>
      </c>
      <c r="M9" s="20"/>
      <c r="N9" s="20" t="s">
        <v>48</v>
      </c>
      <c r="O9" s="20">
        <v>86.9</v>
      </c>
      <c r="P9" s="20">
        <f t="shared" si="0"/>
        <v>67.56</v>
      </c>
      <c r="Q9" s="12" t="s">
        <v>23</v>
      </c>
      <c r="R9" s="10" t="s">
        <v>26</v>
      </c>
      <c r="S9" s="20"/>
    </row>
    <row r="10" s="2" customFormat="1" ht="29" customHeight="1" spans="1:19">
      <c r="A10" s="15" t="s">
        <v>53</v>
      </c>
      <c r="B10" s="12" t="s">
        <v>54</v>
      </c>
      <c r="C10" s="15" t="s">
        <v>29</v>
      </c>
      <c r="D10" s="16" t="s">
        <v>55</v>
      </c>
      <c r="E10" s="17" t="s">
        <v>56</v>
      </c>
      <c r="F10" s="18">
        <v>88.5</v>
      </c>
      <c r="G10" s="18">
        <v>98</v>
      </c>
      <c r="H10" s="14">
        <v>186.5</v>
      </c>
      <c r="I10" s="14">
        <v>2</v>
      </c>
      <c r="J10" s="14">
        <v>1</v>
      </c>
      <c r="K10" s="12" t="s">
        <v>23</v>
      </c>
      <c r="L10" s="10" t="s">
        <v>24</v>
      </c>
      <c r="M10" s="20"/>
      <c r="N10" s="20" t="s">
        <v>48</v>
      </c>
      <c r="O10" s="20">
        <v>81.96</v>
      </c>
      <c r="P10" s="20">
        <f t="shared" si="0"/>
        <v>70.08</v>
      </c>
      <c r="Q10" s="12" t="s">
        <v>23</v>
      </c>
      <c r="R10" s="10" t="s">
        <v>31</v>
      </c>
      <c r="S10" s="20"/>
    </row>
    <row r="11" s="2" customFormat="1" ht="29" customHeight="1" spans="1:19">
      <c r="A11" s="15" t="s">
        <v>57</v>
      </c>
      <c r="B11" s="12" t="s">
        <v>58</v>
      </c>
      <c r="C11" s="15" t="s">
        <v>20</v>
      </c>
      <c r="D11" s="16" t="s">
        <v>59</v>
      </c>
      <c r="E11" s="17" t="s">
        <v>60</v>
      </c>
      <c r="F11" s="18">
        <v>113</v>
      </c>
      <c r="G11" s="18">
        <v>112</v>
      </c>
      <c r="H11" s="14">
        <v>225</v>
      </c>
      <c r="I11" s="14">
        <v>1</v>
      </c>
      <c r="J11" s="14">
        <v>1</v>
      </c>
      <c r="K11" s="12" t="s">
        <v>23</v>
      </c>
      <c r="L11" s="10" t="s">
        <v>24</v>
      </c>
      <c r="M11" s="20"/>
      <c r="N11" s="20" t="s">
        <v>48</v>
      </c>
      <c r="O11" s="20">
        <v>86.4</v>
      </c>
      <c r="P11" s="20">
        <f t="shared" si="0"/>
        <v>79.56</v>
      </c>
      <c r="Q11" s="12" t="s">
        <v>23</v>
      </c>
      <c r="R11" s="10" t="s">
        <v>26</v>
      </c>
      <c r="S11" s="20"/>
    </row>
    <row r="12" s="2" customFormat="1" ht="29" customHeight="1" spans="1:19">
      <c r="A12" s="15" t="s">
        <v>61</v>
      </c>
      <c r="B12" s="11" t="s">
        <v>62</v>
      </c>
      <c r="C12" s="15" t="s">
        <v>20</v>
      </c>
      <c r="D12" s="16" t="s">
        <v>63</v>
      </c>
      <c r="E12" s="17" t="s">
        <v>64</v>
      </c>
      <c r="F12" s="18">
        <v>91</v>
      </c>
      <c r="G12" s="18">
        <v>88.5</v>
      </c>
      <c r="H12" s="18">
        <v>179.5</v>
      </c>
      <c r="I12" s="14">
        <v>1</v>
      </c>
      <c r="J12" s="14">
        <v>1</v>
      </c>
      <c r="K12" s="14" t="s">
        <v>23</v>
      </c>
      <c r="L12" s="10" t="s">
        <v>24</v>
      </c>
      <c r="M12" s="20"/>
      <c r="N12" s="21" t="s">
        <v>65</v>
      </c>
      <c r="O12" s="20">
        <v>82.8</v>
      </c>
      <c r="P12" s="20">
        <f t="shared" si="0"/>
        <v>69.02</v>
      </c>
      <c r="Q12" s="12" t="s">
        <v>23</v>
      </c>
      <c r="R12" s="10" t="s">
        <v>26</v>
      </c>
      <c r="S12" s="20"/>
    </row>
    <row r="13" s="2" customFormat="1" ht="29" customHeight="1" spans="1:19">
      <c r="A13" s="15" t="s">
        <v>66</v>
      </c>
      <c r="B13" s="11" t="s">
        <v>67</v>
      </c>
      <c r="C13" s="15" t="s">
        <v>29</v>
      </c>
      <c r="D13" s="16" t="s">
        <v>68</v>
      </c>
      <c r="E13" s="17" t="s">
        <v>69</v>
      </c>
      <c r="F13" s="18">
        <v>94.5</v>
      </c>
      <c r="G13" s="18">
        <v>109</v>
      </c>
      <c r="H13" s="18">
        <v>203.5</v>
      </c>
      <c r="I13" s="14">
        <v>1</v>
      </c>
      <c r="J13" s="14">
        <v>1</v>
      </c>
      <c r="K13" s="14" t="s">
        <v>23</v>
      </c>
      <c r="L13" s="10" t="s">
        <v>24</v>
      </c>
      <c r="M13" s="20"/>
      <c r="N13" s="20" t="s">
        <v>70</v>
      </c>
      <c r="O13" s="20">
        <v>81.84</v>
      </c>
      <c r="P13" s="20">
        <f t="shared" si="0"/>
        <v>73.44</v>
      </c>
      <c r="Q13" s="12" t="s">
        <v>23</v>
      </c>
      <c r="R13" s="10" t="s">
        <v>31</v>
      </c>
      <c r="S13" s="20"/>
    </row>
    <row r="14" s="2" customFormat="1" ht="29" customHeight="1" spans="1:19">
      <c r="A14" s="15" t="s">
        <v>71</v>
      </c>
      <c r="B14" s="11" t="s">
        <v>72</v>
      </c>
      <c r="C14" s="15" t="s">
        <v>20</v>
      </c>
      <c r="D14" s="16" t="s">
        <v>73</v>
      </c>
      <c r="E14" s="17" t="s">
        <v>74</v>
      </c>
      <c r="F14" s="18">
        <v>109.5</v>
      </c>
      <c r="G14" s="18">
        <v>102.5</v>
      </c>
      <c r="H14" s="18">
        <v>212</v>
      </c>
      <c r="I14" s="14">
        <v>1</v>
      </c>
      <c r="J14" s="14">
        <v>1</v>
      </c>
      <c r="K14" s="12" t="s">
        <v>23</v>
      </c>
      <c r="L14" s="10" t="s">
        <v>24</v>
      </c>
      <c r="M14" s="20"/>
      <c r="N14" s="20" t="s">
        <v>70</v>
      </c>
      <c r="O14" s="20">
        <v>85.1</v>
      </c>
      <c r="P14" s="20">
        <f t="shared" si="0"/>
        <v>76.44</v>
      </c>
      <c r="Q14" s="12" t="s">
        <v>23</v>
      </c>
      <c r="R14" s="10" t="s">
        <v>26</v>
      </c>
      <c r="S14" s="20"/>
    </row>
    <row r="15" s="2" customFormat="1" ht="29" customHeight="1" spans="1:19">
      <c r="A15" s="15" t="s">
        <v>75</v>
      </c>
      <c r="B15" s="11" t="s">
        <v>76</v>
      </c>
      <c r="C15" s="15" t="s">
        <v>20</v>
      </c>
      <c r="D15" s="16" t="s">
        <v>77</v>
      </c>
      <c r="E15" s="17" t="s">
        <v>78</v>
      </c>
      <c r="F15" s="18">
        <v>93</v>
      </c>
      <c r="G15" s="18">
        <v>110</v>
      </c>
      <c r="H15" s="18">
        <v>203</v>
      </c>
      <c r="I15" s="14">
        <v>1</v>
      </c>
      <c r="J15" s="14">
        <v>1</v>
      </c>
      <c r="K15" s="12" t="s">
        <v>23</v>
      </c>
      <c r="L15" s="10" t="s">
        <v>24</v>
      </c>
      <c r="M15" s="20"/>
      <c r="N15" s="20" t="s">
        <v>70</v>
      </c>
      <c r="O15" s="20">
        <v>83.3</v>
      </c>
      <c r="P15" s="20">
        <f t="shared" si="0"/>
        <v>73.92</v>
      </c>
      <c r="Q15" s="12" t="s">
        <v>23</v>
      </c>
      <c r="R15" s="10" t="s">
        <v>26</v>
      </c>
      <c r="S15" s="20"/>
    </row>
    <row r="16" s="2" customFormat="1" ht="29" customHeight="1" spans="1:19">
      <c r="A16" s="15" t="s">
        <v>79</v>
      </c>
      <c r="B16" s="11" t="s">
        <v>80</v>
      </c>
      <c r="C16" s="15" t="s">
        <v>29</v>
      </c>
      <c r="D16" s="16" t="s">
        <v>81</v>
      </c>
      <c r="E16" s="17" t="s">
        <v>82</v>
      </c>
      <c r="F16" s="18">
        <v>96.5</v>
      </c>
      <c r="G16" s="18">
        <v>107</v>
      </c>
      <c r="H16" s="18">
        <v>203.5</v>
      </c>
      <c r="I16" s="14">
        <v>3</v>
      </c>
      <c r="J16" s="14">
        <v>5</v>
      </c>
      <c r="K16" s="12" t="s">
        <v>23</v>
      </c>
      <c r="L16" s="10" t="s">
        <v>24</v>
      </c>
      <c r="M16" s="20"/>
      <c r="N16" s="20" t="s">
        <v>70</v>
      </c>
      <c r="O16" s="20">
        <v>84.4</v>
      </c>
      <c r="P16" s="20">
        <f t="shared" si="0"/>
        <v>74.46</v>
      </c>
      <c r="Q16" s="12" t="s">
        <v>23</v>
      </c>
      <c r="R16" s="10" t="s">
        <v>31</v>
      </c>
      <c r="S16" s="20"/>
    </row>
    <row r="17" s="2" customFormat="1" ht="29" customHeight="1" spans="1:19">
      <c r="A17" s="15" t="s">
        <v>83</v>
      </c>
      <c r="B17" s="11" t="s">
        <v>84</v>
      </c>
      <c r="C17" s="15" t="s">
        <v>20</v>
      </c>
      <c r="D17" s="16" t="s">
        <v>81</v>
      </c>
      <c r="E17" s="17" t="s">
        <v>82</v>
      </c>
      <c r="F17" s="18">
        <v>102.5</v>
      </c>
      <c r="G17" s="18">
        <v>102</v>
      </c>
      <c r="H17" s="18">
        <v>204.5</v>
      </c>
      <c r="I17" s="14">
        <v>2</v>
      </c>
      <c r="J17" s="14">
        <v>5</v>
      </c>
      <c r="K17" s="12" t="s">
        <v>23</v>
      </c>
      <c r="L17" s="10" t="s">
        <v>24</v>
      </c>
      <c r="M17" s="20"/>
      <c r="N17" s="20" t="s">
        <v>70</v>
      </c>
      <c r="O17" s="20">
        <v>82.6</v>
      </c>
      <c r="P17" s="20">
        <f t="shared" si="0"/>
        <v>73.94</v>
      </c>
      <c r="Q17" s="12" t="s">
        <v>23</v>
      </c>
      <c r="R17" s="10" t="s">
        <v>26</v>
      </c>
      <c r="S17" s="20"/>
    </row>
    <row r="18" s="2" customFormat="1" ht="29" customHeight="1" spans="1:19">
      <c r="A18" s="15" t="s">
        <v>85</v>
      </c>
      <c r="B18" s="11" t="s">
        <v>86</v>
      </c>
      <c r="C18" s="15" t="s">
        <v>29</v>
      </c>
      <c r="D18" s="16" t="s">
        <v>81</v>
      </c>
      <c r="E18" s="17" t="s">
        <v>82</v>
      </c>
      <c r="F18" s="18">
        <v>87.5</v>
      </c>
      <c r="G18" s="18">
        <v>116</v>
      </c>
      <c r="H18" s="18">
        <v>203.5</v>
      </c>
      <c r="I18" s="14">
        <v>3</v>
      </c>
      <c r="J18" s="14">
        <v>5</v>
      </c>
      <c r="K18" s="12" t="s">
        <v>23</v>
      </c>
      <c r="L18" s="10" t="s">
        <v>24</v>
      </c>
      <c r="M18" s="20"/>
      <c r="N18" s="20" t="s">
        <v>70</v>
      </c>
      <c r="O18" s="20">
        <v>81.84</v>
      </c>
      <c r="P18" s="20">
        <f t="shared" si="0"/>
        <v>73.44</v>
      </c>
      <c r="Q18" s="12" t="s">
        <v>23</v>
      </c>
      <c r="R18" s="10" t="s">
        <v>31</v>
      </c>
      <c r="S18" s="20"/>
    </row>
    <row r="19" s="2" customFormat="1" ht="29" customHeight="1" spans="1:19">
      <c r="A19" s="15" t="s">
        <v>87</v>
      </c>
      <c r="B19" s="11" t="s">
        <v>88</v>
      </c>
      <c r="C19" s="15" t="s">
        <v>29</v>
      </c>
      <c r="D19" s="16" t="s">
        <v>81</v>
      </c>
      <c r="E19" s="17" t="s">
        <v>82</v>
      </c>
      <c r="F19" s="18">
        <v>93</v>
      </c>
      <c r="G19" s="18">
        <v>104</v>
      </c>
      <c r="H19" s="18">
        <v>197</v>
      </c>
      <c r="I19" s="14">
        <v>7</v>
      </c>
      <c r="J19" s="14">
        <v>5</v>
      </c>
      <c r="K19" s="12" t="s">
        <v>23</v>
      </c>
      <c r="L19" s="10" t="s">
        <v>24</v>
      </c>
      <c r="M19" s="20"/>
      <c r="N19" s="20" t="s">
        <v>70</v>
      </c>
      <c r="O19" s="20">
        <v>83.8</v>
      </c>
      <c r="P19" s="20">
        <f t="shared" si="0"/>
        <v>72.92</v>
      </c>
      <c r="Q19" s="12" t="s">
        <v>23</v>
      </c>
      <c r="R19" s="10" t="s">
        <v>31</v>
      </c>
      <c r="S19" s="20"/>
    </row>
    <row r="20" s="2" customFormat="1" ht="29" customHeight="1" spans="1:19">
      <c r="A20" s="15" t="s">
        <v>89</v>
      </c>
      <c r="B20" s="11" t="s">
        <v>90</v>
      </c>
      <c r="C20" s="15" t="s">
        <v>29</v>
      </c>
      <c r="D20" s="16" t="s">
        <v>81</v>
      </c>
      <c r="E20" s="17" t="s">
        <v>82</v>
      </c>
      <c r="F20" s="18">
        <v>77</v>
      </c>
      <c r="G20" s="18">
        <v>119</v>
      </c>
      <c r="H20" s="18">
        <v>196</v>
      </c>
      <c r="I20" s="14">
        <v>10</v>
      </c>
      <c r="J20" s="14">
        <v>5</v>
      </c>
      <c r="K20" s="12" t="s">
        <v>23</v>
      </c>
      <c r="L20" s="10" t="s">
        <v>24</v>
      </c>
      <c r="M20" s="20"/>
      <c r="N20" s="20" t="s">
        <v>70</v>
      </c>
      <c r="O20" s="20">
        <v>82.9</v>
      </c>
      <c r="P20" s="20">
        <f t="shared" si="0"/>
        <v>72.36</v>
      </c>
      <c r="Q20" s="12" t="s">
        <v>23</v>
      </c>
      <c r="R20" s="10" t="s">
        <v>31</v>
      </c>
      <c r="S20" s="20"/>
    </row>
    <row r="21" s="2" customFormat="1" ht="29" customHeight="1" spans="1:19">
      <c r="A21" s="15" t="s">
        <v>91</v>
      </c>
      <c r="B21" s="12" t="s">
        <v>92</v>
      </c>
      <c r="C21" s="15" t="s">
        <v>20</v>
      </c>
      <c r="D21" s="16" t="s">
        <v>93</v>
      </c>
      <c r="E21" s="17" t="s">
        <v>94</v>
      </c>
      <c r="F21" s="18">
        <v>107.5</v>
      </c>
      <c r="G21" s="18">
        <v>114</v>
      </c>
      <c r="H21" s="18">
        <v>221.5</v>
      </c>
      <c r="I21" s="14">
        <v>1</v>
      </c>
      <c r="J21" s="14">
        <v>1</v>
      </c>
      <c r="K21" s="14" t="s">
        <v>23</v>
      </c>
      <c r="L21" s="10" t="s">
        <v>24</v>
      </c>
      <c r="M21" s="20"/>
      <c r="N21" s="21" t="s">
        <v>95</v>
      </c>
      <c r="O21" s="20">
        <v>79.6</v>
      </c>
      <c r="P21" s="20">
        <f t="shared" si="0"/>
        <v>76.14</v>
      </c>
      <c r="Q21" s="12" t="s">
        <v>23</v>
      </c>
      <c r="R21" s="10" t="s">
        <v>26</v>
      </c>
      <c r="S21" s="20"/>
    </row>
    <row r="22" s="2" customFormat="1" ht="29" customHeight="1" spans="1:19">
      <c r="A22" s="15" t="s">
        <v>96</v>
      </c>
      <c r="B22" s="12" t="s">
        <v>97</v>
      </c>
      <c r="C22" s="15" t="s">
        <v>20</v>
      </c>
      <c r="D22" s="16" t="s">
        <v>98</v>
      </c>
      <c r="E22" s="17" t="s">
        <v>99</v>
      </c>
      <c r="F22" s="18">
        <v>111.5</v>
      </c>
      <c r="G22" s="18">
        <v>102.5</v>
      </c>
      <c r="H22" s="18">
        <v>214</v>
      </c>
      <c r="I22" s="14">
        <v>1</v>
      </c>
      <c r="J22" s="14">
        <v>2</v>
      </c>
      <c r="K22" s="12" t="s">
        <v>23</v>
      </c>
      <c r="L22" s="10" t="s">
        <v>24</v>
      </c>
      <c r="M22" s="20"/>
      <c r="N22" s="20" t="s">
        <v>100</v>
      </c>
      <c r="O22" s="20">
        <v>83.6</v>
      </c>
      <c r="P22" s="20">
        <f t="shared" si="0"/>
        <v>76.24</v>
      </c>
      <c r="Q22" s="12" t="s">
        <v>23</v>
      </c>
      <c r="R22" s="10" t="s">
        <v>26</v>
      </c>
      <c r="S22" s="20"/>
    </row>
    <row r="23" s="2" customFormat="1" ht="29" customHeight="1" spans="1:19">
      <c r="A23" s="15" t="s">
        <v>101</v>
      </c>
      <c r="B23" s="12" t="s">
        <v>102</v>
      </c>
      <c r="C23" s="15" t="s">
        <v>20</v>
      </c>
      <c r="D23" s="16" t="s">
        <v>98</v>
      </c>
      <c r="E23" s="17" t="s">
        <v>99</v>
      </c>
      <c r="F23" s="18">
        <v>104.5</v>
      </c>
      <c r="G23" s="18">
        <v>106</v>
      </c>
      <c r="H23" s="18">
        <v>210.5</v>
      </c>
      <c r="I23" s="14">
        <v>2</v>
      </c>
      <c r="J23" s="14">
        <v>2</v>
      </c>
      <c r="K23" s="12" t="s">
        <v>23</v>
      </c>
      <c r="L23" s="10" t="s">
        <v>24</v>
      </c>
      <c r="M23" s="20"/>
      <c r="N23" s="20" t="s">
        <v>100</v>
      </c>
      <c r="O23" s="20">
        <v>77.8</v>
      </c>
      <c r="P23" s="20">
        <f t="shared" si="0"/>
        <v>73.22</v>
      </c>
      <c r="Q23" s="12" t="s">
        <v>23</v>
      </c>
      <c r="R23" s="10" t="s">
        <v>103</v>
      </c>
      <c r="S23" s="20"/>
    </row>
    <row r="24" s="2" customFormat="1" ht="29" customHeight="1" spans="1:19">
      <c r="A24" s="15" t="s">
        <v>104</v>
      </c>
      <c r="B24" s="12" t="s">
        <v>105</v>
      </c>
      <c r="C24" s="15" t="s">
        <v>29</v>
      </c>
      <c r="D24" s="16" t="s">
        <v>98</v>
      </c>
      <c r="E24" s="17" t="s">
        <v>106</v>
      </c>
      <c r="F24" s="18">
        <v>120</v>
      </c>
      <c r="G24" s="18">
        <v>95.5</v>
      </c>
      <c r="H24" s="18">
        <v>215.5</v>
      </c>
      <c r="I24" s="14">
        <v>2</v>
      </c>
      <c r="J24" s="14">
        <v>2</v>
      </c>
      <c r="K24" s="12" t="s">
        <v>23</v>
      </c>
      <c r="L24" s="10" t="s">
        <v>24</v>
      </c>
      <c r="M24" s="20"/>
      <c r="N24" s="20" t="s">
        <v>100</v>
      </c>
      <c r="O24" s="20">
        <v>86</v>
      </c>
      <c r="P24" s="20">
        <f t="shared" si="0"/>
        <v>77.5</v>
      </c>
      <c r="Q24" s="12" t="s">
        <v>23</v>
      </c>
      <c r="R24" s="10" t="s">
        <v>107</v>
      </c>
      <c r="S24" s="20"/>
    </row>
    <row r="25" s="2" customFormat="1" ht="29" customHeight="1" spans="1:19">
      <c r="A25" s="15" t="s">
        <v>108</v>
      </c>
      <c r="B25" s="12" t="s">
        <v>109</v>
      </c>
      <c r="C25" s="15" t="s">
        <v>20</v>
      </c>
      <c r="D25" s="16" t="s">
        <v>98</v>
      </c>
      <c r="E25" s="17" t="s">
        <v>106</v>
      </c>
      <c r="F25" s="18">
        <v>110.5</v>
      </c>
      <c r="G25" s="18">
        <v>112.5</v>
      </c>
      <c r="H25" s="18">
        <v>223</v>
      </c>
      <c r="I25" s="14">
        <v>1</v>
      </c>
      <c r="J25" s="14">
        <v>2</v>
      </c>
      <c r="K25" s="12" t="s">
        <v>23</v>
      </c>
      <c r="L25" s="10" t="s">
        <v>24</v>
      </c>
      <c r="M25" s="20"/>
      <c r="N25" s="20" t="s">
        <v>100</v>
      </c>
      <c r="O25" s="20">
        <v>77.6</v>
      </c>
      <c r="P25" s="20">
        <f t="shared" si="0"/>
        <v>75.64</v>
      </c>
      <c r="Q25" s="12" t="s">
        <v>23</v>
      </c>
      <c r="R25" s="10" t="s">
        <v>103</v>
      </c>
      <c r="S25" s="20"/>
    </row>
    <row r="26" s="2" customFormat="1" ht="29" customHeight="1" spans="1:19">
      <c r="A26" s="15" t="s">
        <v>110</v>
      </c>
      <c r="B26" s="12" t="s">
        <v>111</v>
      </c>
      <c r="C26" s="15" t="s">
        <v>29</v>
      </c>
      <c r="D26" s="16" t="s">
        <v>112</v>
      </c>
      <c r="E26" s="17" t="s">
        <v>113</v>
      </c>
      <c r="F26" s="18">
        <v>81</v>
      </c>
      <c r="G26" s="18">
        <v>105.5</v>
      </c>
      <c r="H26" s="18">
        <v>186.5</v>
      </c>
      <c r="I26" s="14">
        <v>1</v>
      </c>
      <c r="J26" s="14">
        <v>1</v>
      </c>
      <c r="K26" s="14" t="s">
        <v>23</v>
      </c>
      <c r="L26" s="10" t="s">
        <v>24</v>
      </c>
      <c r="M26" s="20"/>
      <c r="N26" s="20" t="s">
        <v>100</v>
      </c>
      <c r="O26" s="20">
        <v>81.8</v>
      </c>
      <c r="P26" s="20">
        <f t="shared" si="0"/>
        <v>70.02</v>
      </c>
      <c r="Q26" s="12" t="s">
        <v>23</v>
      </c>
      <c r="R26" s="10" t="s">
        <v>107</v>
      </c>
      <c r="S26" s="20"/>
    </row>
    <row r="27" s="2" customFormat="1" ht="29" customHeight="1" spans="1:19">
      <c r="A27" s="15" t="s">
        <v>114</v>
      </c>
      <c r="B27" s="12" t="s">
        <v>115</v>
      </c>
      <c r="C27" s="15" t="s">
        <v>20</v>
      </c>
      <c r="D27" s="16" t="s">
        <v>116</v>
      </c>
      <c r="E27" s="17" t="s">
        <v>117</v>
      </c>
      <c r="F27" s="18">
        <v>94.5</v>
      </c>
      <c r="G27" s="18">
        <v>116</v>
      </c>
      <c r="H27" s="18">
        <v>210.5</v>
      </c>
      <c r="I27" s="14">
        <v>1</v>
      </c>
      <c r="J27" s="14">
        <v>2</v>
      </c>
      <c r="K27" s="12" t="s">
        <v>23</v>
      </c>
      <c r="L27" s="10" t="s">
        <v>24</v>
      </c>
      <c r="M27" s="20"/>
      <c r="N27" s="20" t="s">
        <v>100</v>
      </c>
      <c r="O27" s="20">
        <v>81.7</v>
      </c>
      <c r="P27" s="20">
        <f t="shared" si="0"/>
        <v>74.78</v>
      </c>
      <c r="Q27" s="12" t="s">
        <v>23</v>
      </c>
      <c r="R27" s="10" t="s">
        <v>103</v>
      </c>
      <c r="S27" s="20"/>
    </row>
    <row r="28" s="2" customFormat="1" ht="29" customHeight="1" spans="1:19">
      <c r="A28" s="15" t="s">
        <v>118</v>
      </c>
      <c r="B28" s="14" t="s">
        <v>119</v>
      </c>
      <c r="C28" s="15" t="s">
        <v>20</v>
      </c>
      <c r="D28" s="16" t="s">
        <v>116</v>
      </c>
      <c r="E28" s="17" t="s">
        <v>117</v>
      </c>
      <c r="F28" s="18">
        <v>90.5</v>
      </c>
      <c r="G28" s="18">
        <v>107</v>
      </c>
      <c r="H28" s="18">
        <v>197.5</v>
      </c>
      <c r="I28" s="14">
        <v>3</v>
      </c>
      <c r="J28" s="14">
        <v>2</v>
      </c>
      <c r="K28" s="12" t="s">
        <v>23</v>
      </c>
      <c r="L28" s="10" t="s">
        <v>24</v>
      </c>
      <c r="M28" s="20"/>
      <c r="N28" s="20" t="s">
        <v>100</v>
      </c>
      <c r="O28" s="20">
        <v>83.4</v>
      </c>
      <c r="P28" s="20">
        <f t="shared" si="0"/>
        <v>72.86</v>
      </c>
      <c r="Q28" s="12" t="s">
        <v>23</v>
      </c>
      <c r="R28" s="10" t="s">
        <v>103</v>
      </c>
      <c r="S28" s="20"/>
    </row>
    <row r="29" s="2" customFormat="1" ht="29" customHeight="1" spans="1:19">
      <c r="A29" s="15" t="s">
        <v>120</v>
      </c>
      <c r="B29" s="12" t="s">
        <v>121</v>
      </c>
      <c r="C29" s="15" t="s">
        <v>20</v>
      </c>
      <c r="D29" s="16" t="s">
        <v>122</v>
      </c>
      <c r="E29" s="17" t="s">
        <v>123</v>
      </c>
      <c r="F29" s="18">
        <v>98.5</v>
      </c>
      <c r="G29" s="18">
        <v>100</v>
      </c>
      <c r="H29" s="18">
        <v>198.5</v>
      </c>
      <c r="I29" s="14">
        <v>2</v>
      </c>
      <c r="J29" s="14">
        <v>1</v>
      </c>
      <c r="K29" s="12" t="s">
        <v>23</v>
      </c>
      <c r="L29" s="10" t="s">
        <v>24</v>
      </c>
      <c r="M29" s="20"/>
      <c r="N29" s="20" t="s">
        <v>100</v>
      </c>
      <c r="O29" s="20">
        <v>84.2</v>
      </c>
      <c r="P29" s="20">
        <f t="shared" si="0"/>
        <v>73.38</v>
      </c>
      <c r="Q29" s="12" t="s">
        <v>23</v>
      </c>
      <c r="R29" s="10" t="s">
        <v>103</v>
      </c>
      <c r="S29" s="20"/>
    </row>
    <row r="30" s="2" customFormat="1" ht="29" customHeight="1" spans="1:19">
      <c r="A30" s="15" t="s">
        <v>124</v>
      </c>
      <c r="B30" s="12" t="s">
        <v>125</v>
      </c>
      <c r="C30" s="15" t="s">
        <v>29</v>
      </c>
      <c r="D30" s="16" t="s">
        <v>126</v>
      </c>
      <c r="E30" s="17" t="s">
        <v>127</v>
      </c>
      <c r="F30" s="18">
        <v>99</v>
      </c>
      <c r="G30" s="18">
        <v>114.5</v>
      </c>
      <c r="H30" s="18">
        <v>213.5</v>
      </c>
      <c r="I30" s="14">
        <v>1</v>
      </c>
      <c r="J30" s="14">
        <v>2</v>
      </c>
      <c r="K30" s="12" t="s">
        <v>128</v>
      </c>
      <c r="L30" s="10" t="s">
        <v>24</v>
      </c>
      <c r="M30" s="20"/>
      <c r="N30" s="21" t="s">
        <v>129</v>
      </c>
      <c r="O30" s="20">
        <v>85.8</v>
      </c>
      <c r="P30" s="20">
        <f t="shared" si="0"/>
        <v>77.02</v>
      </c>
      <c r="Q30" s="12" t="s">
        <v>23</v>
      </c>
      <c r="R30" s="10" t="s">
        <v>107</v>
      </c>
      <c r="S30" s="20"/>
    </row>
    <row r="31" s="2" customFormat="1" ht="29" customHeight="1" spans="1:19">
      <c r="A31" s="15" t="s">
        <v>130</v>
      </c>
      <c r="B31" s="12" t="s">
        <v>131</v>
      </c>
      <c r="C31" s="15" t="s">
        <v>29</v>
      </c>
      <c r="D31" s="16" t="s">
        <v>126</v>
      </c>
      <c r="E31" s="17" t="s">
        <v>127</v>
      </c>
      <c r="F31" s="18">
        <v>103</v>
      </c>
      <c r="G31" s="18">
        <v>109</v>
      </c>
      <c r="H31" s="18">
        <v>212</v>
      </c>
      <c r="I31" s="14">
        <v>2</v>
      </c>
      <c r="J31" s="14">
        <v>2</v>
      </c>
      <c r="K31" s="12" t="s">
        <v>128</v>
      </c>
      <c r="L31" s="10" t="s">
        <v>24</v>
      </c>
      <c r="M31" s="20"/>
      <c r="N31" s="21" t="s">
        <v>129</v>
      </c>
      <c r="O31" s="20">
        <v>84.6</v>
      </c>
      <c r="P31" s="20">
        <f t="shared" si="0"/>
        <v>76.24</v>
      </c>
      <c r="Q31" s="12" t="s">
        <v>23</v>
      </c>
      <c r="R31" s="10" t="s">
        <v>107</v>
      </c>
      <c r="S31" s="20"/>
    </row>
    <row r="32" s="2" customFormat="1" ht="29" customHeight="1" spans="1:19">
      <c r="A32" s="15" t="s">
        <v>132</v>
      </c>
      <c r="B32" s="12" t="s">
        <v>133</v>
      </c>
      <c r="C32" s="15" t="s">
        <v>20</v>
      </c>
      <c r="D32" s="16" t="s">
        <v>134</v>
      </c>
      <c r="E32" s="17" t="s">
        <v>135</v>
      </c>
      <c r="F32" s="18">
        <v>92</v>
      </c>
      <c r="G32" s="18">
        <v>100.5</v>
      </c>
      <c r="H32" s="18">
        <v>192.5</v>
      </c>
      <c r="I32" s="14">
        <v>3</v>
      </c>
      <c r="J32" s="14">
        <v>2</v>
      </c>
      <c r="K32" s="12" t="s">
        <v>23</v>
      </c>
      <c r="L32" s="10" t="s">
        <v>24</v>
      </c>
      <c r="M32" s="20"/>
      <c r="N32" s="20" t="s">
        <v>136</v>
      </c>
      <c r="O32" s="20">
        <v>79.6</v>
      </c>
      <c r="P32" s="20">
        <f t="shared" si="0"/>
        <v>70.34</v>
      </c>
      <c r="Q32" s="12" t="s">
        <v>23</v>
      </c>
      <c r="R32" s="10" t="s">
        <v>103</v>
      </c>
      <c r="S32" s="20"/>
    </row>
    <row r="33" s="2" customFormat="1" ht="29" customHeight="1" spans="1:19">
      <c r="A33" s="15" t="s">
        <v>137</v>
      </c>
      <c r="B33" s="12" t="s">
        <v>138</v>
      </c>
      <c r="C33" s="15" t="s">
        <v>29</v>
      </c>
      <c r="D33" s="16" t="s">
        <v>134</v>
      </c>
      <c r="E33" s="17" t="s">
        <v>135</v>
      </c>
      <c r="F33" s="18">
        <v>88.5</v>
      </c>
      <c r="G33" s="18">
        <v>105.5</v>
      </c>
      <c r="H33" s="18">
        <v>194</v>
      </c>
      <c r="I33" s="14">
        <v>2</v>
      </c>
      <c r="J33" s="14">
        <v>2</v>
      </c>
      <c r="K33" s="12" t="s">
        <v>23</v>
      </c>
      <c r="L33" s="10" t="s">
        <v>24</v>
      </c>
      <c r="M33" s="20"/>
      <c r="N33" s="20" t="s">
        <v>136</v>
      </c>
      <c r="O33" s="20">
        <v>77.6</v>
      </c>
      <c r="P33" s="20">
        <f t="shared" si="0"/>
        <v>69.84</v>
      </c>
      <c r="Q33" s="12" t="s">
        <v>23</v>
      </c>
      <c r="R33" s="10" t="s">
        <v>107</v>
      </c>
      <c r="S33" s="20"/>
    </row>
    <row r="34" s="2" customFormat="1" ht="29" customHeight="1" spans="1:19">
      <c r="A34" s="15" t="s">
        <v>139</v>
      </c>
      <c r="B34" s="12" t="s">
        <v>140</v>
      </c>
      <c r="C34" s="15" t="s">
        <v>29</v>
      </c>
      <c r="D34" s="16" t="s">
        <v>141</v>
      </c>
      <c r="E34" s="17" t="s">
        <v>142</v>
      </c>
      <c r="F34" s="18">
        <v>104.5</v>
      </c>
      <c r="G34" s="18">
        <v>108</v>
      </c>
      <c r="H34" s="18">
        <v>212.5</v>
      </c>
      <c r="I34" s="14">
        <v>1</v>
      </c>
      <c r="J34" s="14">
        <v>2</v>
      </c>
      <c r="K34" s="12" t="s">
        <v>23</v>
      </c>
      <c r="L34" s="10" t="s">
        <v>24</v>
      </c>
      <c r="M34" s="20"/>
      <c r="N34" s="20" t="s">
        <v>136</v>
      </c>
      <c r="O34" s="20">
        <v>82.4</v>
      </c>
      <c r="P34" s="20">
        <f t="shared" si="0"/>
        <v>75.46</v>
      </c>
      <c r="Q34" s="12" t="s">
        <v>23</v>
      </c>
      <c r="R34" s="10" t="s">
        <v>107</v>
      </c>
      <c r="S34" s="20"/>
    </row>
    <row r="35" s="2" customFormat="1" ht="29" customHeight="1" spans="1:19">
      <c r="A35" s="15" t="s">
        <v>143</v>
      </c>
      <c r="B35" s="12" t="s">
        <v>144</v>
      </c>
      <c r="C35" s="15" t="s">
        <v>20</v>
      </c>
      <c r="D35" s="16" t="s">
        <v>141</v>
      </c>
      <c r="E35" s="17" t="s">
        <v>142</v>
      </c>
      <c r="F35" s="18">
        <v>98</v>
      </c>
      <c r="G35" s="18">
        <v>109.5</v>
      </c>
      <c r="H35" s="18">
        <v>207.5</v>
      </c>
      <c r="I35" s="14">
        <v>2</v>
      </c>
      <c r="J35" s="14">
        <v>2</v>
      </c>
      <c r="K35" s="12" t="s">
        <v>23</v>
      </c>
      <c r="L35" s="10" t="s">
        <v>24</v>
      </c>
      <c r="M35" s="20"/>
      <c r="N35" s="20" t="s">
        <v>136</v>
      </c>
      <c r="O35" s="20">
        <v>83</v>
      </c>
      <c r="P35" s="20">
        <f t="shared" si="0"/>
        <v>74.7</v>
      </c>
      <c r="Q35" s="12" t="s">
        <v>23</v>
      </c>
      <c r="R35" s="10" t="s">
        <v>103</v>
      </c>
      <c r="S35" s="20"/>
    </row>
    <row r="36" s="2" customFormat="1" ht="29" customHeight="1" spans="1:19">
      <c r="A36" s="15" t="s">
        <v>145</v>
      </c>
      <c r="B36" s="12" t="s">
        <v>146</v>
      </c>
      <c r="C36" s="15" t="s">
        <v>29</v>
      </c>
      <c r="D36" s="16" t="s">
        <v>147</v>
      </c>
      <c r="E36" s="17" t="s">
        <v>148</v>
      </c>
      <c r="F36" s="18">
        <v>102</v>
      </c>
      <c r="G36" s="18">
        <v>109.5</v>
      </c>
      <c r="H36" s="18">
        <v>211.5</v>
      </c>
      <c r="I36" s="14">
        <v>1</v>
      </c>
      <c r="J36" s="14">
        <v>1</v>
      </c>
      <c r="K36" s="12" t="s">
        <v>23</v>
      </c>
      <c r="L36" s="10" t="s">
        <v>24</v>
      </c>
      <c r="M36" s="20"/>
      <c r="N36" s="20" t="s">
        <v>136</v>
      </c>
      <c r="O36" s="20">
        <v>82.2</v>
      </c>
      <c r="P36" s="20">
        <f t="shared" si="0"/>
        <v>75.18</v>
      </c>
      <c r="Q36" s="12" t="s">
        <v>23</v>
      </c>
      <c r="R36" s="10" t="s">
        <v>107</v>
      </c>
      <c r="S36" s="20"/>
    </row>
    <row r="37" s="2" customFormat="1" ht="29" customHeight="1" spans="1:19">
      <c r="A37" s="15" t="s">
        <v>149</v>
      </c>
      <c r="B37" s="12" t="s">
        <v>150</v>
      </c>
      <c r="C37" s="15" t="s">
        <v>20</v>
      </c>
      <c r="D37" s="16" t="s">
        <v>151</v>
      </c>
      <c r="E37" s="17" t="s">
        <v>152</v>
      </c>
      <c r="F37" s="18">
        <v>97.5</v>
      </c>
      <c r="G37" s="18">
        <v>118</v>
      </c>
      <c r="H37" s="18">
        <v>215.5</v>
      </c>
      <c r="I37" s="14">
        <v>2</v>
      </c>
      <c r="J37" s="14">
        <v>2</v>
      </c>
      <c r="K37" s="12" t="s">
        <v>23</v>
      </c>
      <c r="L37" s="10" t="s">
        <v>24</v>
      </c>
      <c r="M37" s="20"/>
      <c r="N37" s="20" t="s">
        <v>136</v>
      </c>
      <c r="O37" s="20">
        <v>82.4</v>
      </c>
      <c r="P37" s="20">
        <f t="shared" si="0"/>
        <v>76.06</v>
      </c>
      <c r="Q37" s="12" t="s">
        <v>23</v>
      </c>
      <c r="R37" s="10" t="s">
        <v>103</v>
      </c>
      <c r="S37" s="20"/>
    </row>
    <row r="38" s="2" customFormat="1" ht="29" customHeight="1" spans="1:19">
      <c r="A38" s="15" t="s">
        <v>153</v>
      </c>
      <c r="B38" s="12" t="s">
        <v>154</v>
      </c>
      <c r="C38" s="15" t="s">
        <v>29</v>
      </c>
      <c r="D38" s="16" t="s">
        <v>151</v>
      </c>
      <c r="E38" s="17" t="s">
        <v>152</v>
      </c>
      <c r="F38" s="18">
        <v>96.5</v>
      </c>
      <c r="G38" s="18">
        <v>111</v>
      </c>
      <c r="H38" s="18">
        <v>207.5</v>
      </c>
      <c r="I38" s="14">
        <v>4</v>
      </c>
      <c r="J38" s="14">
        <v>2</v>
      </c>
      <c r="K38" s="12" t="s">
        <v>23</v>
      </c>
      <c r="L38" s="10" t="s">
        <v>24</v>
      </c>
      <c r="M38" s="20"/>
      <c r="N38" s="20" t="s">
        <v>136</v>
      </c>
      <c r="O38" s="20">
        <v>86.2</v>
      </c>
      <c r="P38" s="20">
        <f t="shared" si="0"/>
        <v>75.98</v>
      </c>
      <c r="Q38" s="12" t="s">
        <v>23</v>
      </c>
      <c r="R38" s="10" t="s">
        <v>107</v>
      </c>
      <c r="S38" s="20"/>
    </row>
    <row r="39" s="2" customFormat="1" ht="29" customHeight="1" spans="1:19">
      <c r="A39" s="15" t="s">
        <v>155</v>
      </c>
      <c r="B39" s="12" t="s">
        <v>156</v>
      </c>
      <c r="C39" s="15" t="s">
        <v>29</v>
      </c>
      <c r="D39" s="16" t="s">
        <v>157</v>
      </c>
      <c r="E39" s="17" t="s">
        <v>158</v>
      </c>
      <c r="F39" s="18">
        <v>79</v>
      </c>
      <c r="G39" s="18">
        <v>92.5</v>
      </c>
      <c r="H39" s="18">
        <v>171.5</v>
      </c>
      <c r="I39" s="14">
        <v>1</v>
      </c>
      <c r="J39" s="14">
        <v>8</v>
      </c>
      <c r="K39" s="12" t="s">
        <v>23</v>
      </c>
      <c r="L39" s="10" t="s">
        <v>24</v>
      </c>
      <c r="M39" s="20"/>
      <c r="N39" s="21" t="s">
        <v>159</v>
      </c>
      <c r="O39" s="20">
        <v>77.2</v>
      </c>
      <c r="P39" s="20">
        <f t="shared" si="0"/>
        <v>65.18</v>
      </c>
      <c r="Q39" s="12" t="s">
        <v>23</v>
      </c>
      <c r="R39" s="10" t="s">
        <v>107</v>
      </c>
      <c r="S39" s="20"/>
    </row>
    <row r="40" s="2" customFormat="1" ht="29" customHeight="1" spans="1:19">
      <c r="A40" s="15" t="s">
        <v>160</v>
      </c>
      <c r="B40" s="14" t="s">
        <v>161</v>
      </c>
      <c r="C40" s="15" t="s">
        <v>20</v>
      </c>
      <c r="D40" s="16" t="s">
        <v>157</v>
      </c>
      <c r="E40" s="17" t="s">
        <v>158</v>
      </c>
      <c r="F40" s="18">
        <v>68</v>
      </c>
      <c r="G40" s="18">
        <v>95.4</v>
      </c>
      <c r="H40" s="18">
        <v>163.4</v>
      </c>
      <c r="I40" s="14">
        <v>2</v>
      </c>
      <c r="J40" s="14">
        <v>8</v>
      </c>
      <c r="K40" s="12" t="s">
        <v>23</v>
      </c>
      <c r="L40" s="10" t="s">
        <v>24</v>
      </c>
      <c r="M40" s="20"/>
      <c r="N40" s="21" t="s">
        <v>159</v>
      </c>
      <c r="O40" s="20">
        <v>74.6</v>
      </c>
      <c r="P40" s="20">
        <f t="shared" si="0"/>
        <v>62.52</v>
      </c>
      <c r="Q40" s="12" t="s">
        <v>23</v>
      </c>
      <c r="R40" s="10" t="s">
        <v>103</v>
      </c>
      <c r="S40" s="20"/>
    </row>
    <row r="41" s="2" customFormat="1" ht="29" customHeight="1" spans="1:19">
      <c r="A41" s="15" t="s">
        <v>162</v>
      </c>
      <c r="B41" s="12" t="s">
        <v>163</v>
      </c>
      <c r="C41" s="15" t="s">
        <v>20</v>
      </c>
      <c r="D41" s="16" t="s">
        <v>157</v>
      </c>
      <c r="E41" s="17" t="s">
        <v>158</v>
      </c>
      <c r="F41" s="18">
        <v>71.5</v>
      </c>
      <c r="G41" s="18">
        <v>81.2</v>
      </c>
      <c r="H41" s="18">
        <v>152.7</v>
      </c>
      <c r="I41" s="14">
        <v>4</v>
      </c>
      <c r="J41" s="14">
        <v>8</v>
      </c>
      <c r="K41" s="12" t="s">
        <v>23</v>
      </c>
      <c r="L41" s="10" t="s">
        <v>24</v>
      </c>
      <c r="M41" s="20"/>
      <c r="N41" s="21" t="s">
        <v>159</v>
      </c>
      <c r="O41" s="20">
        <v>72.6</v>
      </c>
      <c r="P41" s="20">
        <f t="shared" si="0"/>
        <v>59.58</v>
      </c>
      <c r="Q41" s="12" t="s">
        <v>23</v>
      </c>
      <c r="R41" s="10" t="s">
        <v>103</v>
      </c>
      <c r="S41" s="20"/>
    </row>
    <row r="42" s="2" customFormat="1" ht="29" customHeight="1" spans="1:19">
      <c r="A42" s="15" t="s">
        <v>164</v>
      </c>
      <c r="B42" s="12" t="s">
        <v>165</v>
      </c>
      <c r="C42" s="15" t="s">
        <v>20</v>
      </c>
      <c r="D42" s="16" t="s">
        <v>157</v>
      </c>
      <c r="E42" s="17" t="s">
        <v>158</v>
      </c>
      <c r="F42" s="18">
        <v>57.5</v>
      </c>
      <c r="G42" s="18">
        <v>84.2</v>
      </c>
      <c r="H42" s="18">
        <v>141.7</v>
      </c>
      <c r="I42" s="14">
        <v>5</v>
      </c>
      <c r="J42" s="14">
        <v>8</v>
      </c>
      <c r="K42" s="12" t="s">
        <v>23</v>
      </c>
      <c r="L42" s="10" t="s">
        <v>24</v>
      </c>
      <c r="M42" s="20"/>
      <c r="N42" s="21" t="s">
        <v>159</v>
      </c>
      <c r="O42" s="20">
        <v>76.8</v>
      </c>
      <c r="P42" s="20">
        <f t="shared" si="0"/>
        <v>59.06</v>
      </c>
      <c r="Q42" s="12" t="s">
        <v>23</v>
      </c>
      <c r="R42" s="10" t="s">
        <v>103</v>
      </c>
      <c r="S42" s="20"/>
    </row>
    <row r="43" s="2" customFormat="1" ht="29" customHeight="1" spans="1:19">
      <c r="A43" s="15" t="s">
        <v>166</v>
      </c>
      <c r="B43" s="12" t="s">
        <v>167</v>
      </c>
      <c r="C43" s="15" t="s">
        <v>20</v>
      </c>
      <c r="D43" s="16" t="s">
        <v>157</v>
      </c>
      <c r="E43" s="17" t="s">
        <v>158</v>
      </c>
      <c r="F43" s="18">
        <v>72</v>
      </c>
      <c r="G43" s="18">
        <v>66.2</v>
      </c>
      <c r="H43" s="18">
        <v>138.2</v>
      </c>
      <c r="I43" s="14">
        <v>6</v>
      </c>
      <c r="J43" s="14">
        <v>8</v>
      </c>
      <c r="K43" s="12" t="s">
        <v>23</v>
      </c>
      <c r="L43" s="10" t="s">
        <v>24</v>
      </c>
      <c r="M43" s="20"/>
      <c r="N43" s="21" t="s">
        <v>159</v>
      </c>
      <c r="O43" s="20">
        <v>74</v>
      </c>
      <c r="P43" s="20">
        <f t="shared" si="0"/>
        <v>57.24</v>
      </c>
      <c r="Q43" s="12" t="s">
        <v>23</v>
      </c>
      <c r="R43" s="10" t="s">
        <v>168</v>
      </c>
      <c r="S43" s="20"/>
    </row>
    <row r="44" s="2" customFormat="1" ht="29" customHeight="1" spans="1:19">
      <c r="A44" s="15" t="s">
        <v>169</v>
      </c>
      <c r="B44" s="12" t="s">
        <v>170</v>
      </c>
      <c r="C44" s="15" t="s">
        <v>29</v>
      </c>
      <c r="D44" s="16" t="s">
        <v>157</v>
      </c>
      <c r="E44" s="17" t="s">
        <v>158</v>
      </c>
      <c r="F44" s="18">
        <v>76.5</v>
      </c>
      <c r="G44" s="18">
        <v>43.3</v>
      </c>
      <c r="H44" s="18">
        <v>119.8</v>
      </c>
      <c r="I44" s="14">
        <v>8</v>
      </c>
      <c r="J44" s="14">
        <v>8</v>
      </c>
      <c r="K44" s="12" t="s">
        <v>23</v>
      </c>
      <c r="L44" s="10" t="s">
        <v>24</v>
      </c>
      <c r="M44" s="20"/>
      <c r="N44" s="21" t="s">
        <v>159</v>
      </c>
      <c r="O44" s="20">
        <v>80</v>
      </c>
      <c r="P44" s="20">
        <f t="shared" si="0"/>
        <v>55.96</v>
      </c>
      <c r="Q44" s="12" t="s">
        <v>23</v>
      </c>
      <c r="R44" s="10" t="s">
        <v>107</v>
      </c>
      <c r="S44" s="20"/>
    </row>
    <row r="45" s="2" customFormat="1" ht="29" customHeight="1" spans="1:19">
      <c r="A45" s="15" t="s">
        <v>171</v>
      </c>
      <c r="B45" s="12" t="s">
        <v>172</v>
      </c>
      <c r="C45" s="15" t="s">
        <v>29</v>
      </c>
      <c r="D45" s="16" t="s">
        <v>157</v>
      </c>
      <c r="E45" s="17" t="s">
        <v>158</v>
      </c>
      <c r="F45" s="18">
        <v>56.5</v>
      </c>
      <c r="G45" s="18">
        <v>74.1</v>
      </c>
      <c r="H45" s="18">
        <v>130.6</v>
      </c>
      <c r="I45" s="14">
        <v>7</v>
      </c>
      <c r="J45" s="14">
        <v>8</v>
      </c>
      <c r="K45" s="12" t="s">
        <v>23</v>
      </c>
      <c r="L45" s="10" t="s">
        <v>24</v>
      </c>
      <c r="M45" s="20"/>
      <c r="N45" s="21" t="s">
        <v>159</v>
      </c>
      <c r="O45" s="20">
        <v>71.4</v>
      </c>
      <c r="P45" s="20">
        <f t="shared" si="0"/>
        <v>54.68</v>
      </c>
      <c r="Q45" s="12" t="s">
        <v>23</v>
      </c>
      <c r="R45" s="10" t="s">
        <v>107</v>
      </c>
      <c r="S45" s="20"/>
    </row>
    <row r="46" s="2" customFormat="1" ht="29" customHeight="1" spans="1:19">
      <c r="A46" s="15" t="s">
        <v>173</v>
      </c>
      <c r="B46" s="12" t="s">
        <v>174</v>
      </c>
      <c r="C46" s="15" t="s">
        <v>20</v>
      </c>
      <c r="D46" s="16" t="s">
        <v>157</v>
      </c>
      <c r="E46" s="17" t="s">
        <v>175</v>
      </c>
      <c r="F46" s="18">
        <v>69.5</v>
      </c>
      <c r="G46" s="18">
        <v>110.2</v>
      </c>
      <c r="H46" s="18">
        <v>179.7</v>
      </c>
      <c r="I46" s="14">
        <v>1</v>
      </c>
      <c r="J46" s="14">
        <v>4</v>
      </c>
      <c r="K46" s="12" t="s">
        <v>23</v>
      </c>
      <c r="L46" s="10" t="s">
        <v>24</v>
      </c>
      <c r="M46" s="20"/>
      <c r="N46" s="21" t="s">
        <v>159</v>
      </c>
      <c r="O46" s="20">
        <v>78.2</v>
      </c>
      <c r="P46" s="20">
        <f t="shared" si="0"/>
        <v>67.22</v>
      </c>
      <c r="Q46" s="12" t="s">
        <v>23</v>
      </c>
      <c r="R46" s="10" t="s">
        <v>168</v>
      </c>
      <c r="S46" s="20"/>
    </row>
    <row r="47" s="2" customFormat="1" ht="29" customHeight="1" spans="1:19">
      <c r="A47" s="15" t="s">
        <v>176</v>
      </c>
      <c r="B47" s="12" t="s">
        <v>177</v>
      </c>
      <c r="C47" s="15" t="s">
        <v>20</v>
      </c>
      <c r="D47" s="16" t="s">
        <v>157</v>
      </c>
      <c r="E47" s="17" t="s">
        <v>175</v>
      </c>
      <c r="F47" s="18">
        <v>83.5</v>
      </c>
      <c r="G47" s="18">
        <v>85.9</v>
      </c>
      <c r="H47" s="18">
        <v>169.4</v>
      </c>
      <c r="I47" s="14">
        <v>3</v>
      </c>
      <c r="J47" s="14">
        <v>4</v>
      </c>
      <c r="K47" s="12" t="s">
        <v>23</v>
      </c>
      <c r="L47" s="10" t="s">
        <v>24</v>
      </c>
      <c r="M47" s="20"/>
      <c r="N47" s="21" t="s">
        <v>159</v>
      </c>
      <c r="O47" s="20">
        <v>81.6</v>
      </c>
      <c r="P47" s="20">
        <f t="shared" si="0"/>
        <v>66.52</v>
      </c>
      <c r="Q47" s="12" t="s">
        <v>23</v>
      </c>
      <c r="R47" s="10" t="s">
        <v>168</v>
      </c>
      <c r="S47" s="20"/>
    </row>
    <row r="48" s="2" customFormat="1" ht="29" customHeight="1" spans="1:19">
      <c r="A48" s="15" t="s">
        <v>178</v>
      </c>
      <c r="B48" s="12" t="s">
        <v>179</v>
      </c>
      <c r="C48" s="15" t="s">
        <v>20</v>
      </c>
      <c r="D48" s="16" t="s">
        <v>157</v>
      </c>
      <c r="E48" s="17" t="s">
        <v>175</v>
      </c>
      <c r="F48" s="18">
        <v>84</v>
      </c>
      <c r="G48" s="18">
        <v>81.8</v>
      </c>
      <c r="H48" s="18">
        <v>165.8</v>
      </c>
      <c r="I48" s="14">
        <v>5</v>
      </c>
      <c r="J48" s="14">
        <v>4</v>
      </c>
      <c r="K48" s="12" t="s">
        <v>23</v>
      </c>
      <c r="L48" s="10" t="s">
        <v>24</v>
      </c>
      <c r="M48" s="20"/>
      <c r="N48" s="21" t="s">
        <v>159</v>
      </c>
      <c r="O48" s="20">
        <v>79.6</v>
      </c>
      <c r="P48" s="20">
        <f t="shared" si="0"/>
        <v>65</v>
      </c>
      <c r="Q48" s="12" t="s">
        <v>23</v>
      </c>
      <c r="R48" s="10" t="s">
        <v>168</v>
      </c>
      <c r="S48" s="20"/>
    </row>
    <row r="49" s="2" customFormat="1" ht="29" customHeight="1" spans="1:19">
      <c r="A49" s="15" t="s">
        <v>180</v>
      </c>
      <c r="B49" s="14" t="s">
        <v>181</v>
      </c>
      <c r="C49" s="15" t="s">
        <v>29</v>
      </c>
      <c r="D49" s="16" t="s">
        <v>157</v>
      </c>
      <c r="E49" s="17" t="s">
        <v>175</v>
      </c>
      <c r="F49" s="18">
        <v>75</v>
      </c>
      <c r="G49" s="18">
        <v>87.3</v>
      </c>
      <c r="H49" s="18">
        <v>162.3</v>
      </c>
      <c r="I49" s="14">
        <v>7</v>
      </c>
      <c r="J49" s="14">
        <v>4</v>
      </c>
      <c r="K49" s="12" t="s">
        <v>23</v>
      </c>
      <c r="L49" s="10" t="s">
        <v>24</v>
      </c>
      <c r="M49" s="20"/>
      <c r="N49" s="21" t="s">
        <v>159</v>
      </c>
      <c r="O49" s="20">
        <v>77.6</v>
      </c>
      <c r="P49" s="20">
        <f t="shared" si="0"/>
        <v>63.5</v>
      </c>
      <c r="Q49" s="12" t="s">
        <v>23</v>
      </c>
      <c r="R49" s="10" t="s">
        <v>182</v>
      </c>
      <c r="S49" s="20"/>
    </row>
    <row r="50" s="2" customFormat="1" ht="29" customHeight="1" spans="1:19">
      <c r="A50" s="15" t="s">
        <v>183</v>
      </c>
      <c r="B50" s="12" t="s">
        <v>184</v>
      </c>
      <c r="C50" s="15" t="s">
        <v>29</v>
      </c>
      <c r="D50" s="16" t="s">
        <v>185</v>
      </c>
      <c r="E50" s="17" t="s">
        <v>186</v>
      </c>
      <c r="F50" s="18">
        <v>90.5</v>
      </c>
      <c r="G50" s="18">
        <v>94.1</v>
      </c>
      <c r="H50" s="18">
        <v>184.6</v>
      </c>
      <c r="I50" s="14">
        <v>2</v>
      </c>
      <c r="J50" s="14">
        <v>1</v>
      </c>
      <c r="K50" s="12" t="s">
        <v>23</v>
      </c>
      <c r="L50" s="10" t="s">
        <v>24</v>
      </c>
      <c r="M50" s="20"/>
      <c r="N50" s="20" t="s">
        <v>187</v>
      </c>
      <c r="O50" s="20">
        <v>87.8</v>
      </c>
      <c r="P50" s="20">
        <f t="shared" si="0"/>
        <v>72.04</v>
      </c>
      <c r="Q50" s="12" t="s">
        <v>23</v>
      </c>
      <c r="R50" s="10" t="s">
        <v>182</v>
      </c>
      <c r="S50" s="20"/>
    </row>
    <row r="51" s="2" customFormat="1" ht="29" customHeight="1" spans="1:19">
      <c r="A51" s="15" t="s">
        <v>188</v>
      </c>
      <c r="B51" s="12" t="s">
        <v>189</v>
      </c>
      <c r="C51" s="15" t="s">
        <v>29</v>
      </c>
      <c r="D51" s="16" t="s">
        <v>185</v>
      </c>
      <c r="E51" s="17" t="s">
        <v>190</v>
      </c>
      <c r="F51" s="18">
        <v>91.5</v>
      </c>
      <c r="G51" s="18">
        <v>76.6</v>
      </c>
      <c r="H51" s="18">
        <v>168.1</v>
      </c>
      <c r="I51" s="14">
        <v>2</v>
      </c>
      <c r="J51" s="14">
        <v>1</v>
      </c>
      <c r="K51" s="12" t="s">
        <v>23</v>
      </c>
      <c r="L51" s="10" t="s">
        <v>24</v>
      </c>
      <c r="M51" s="20"/>
      <c r="N51" s="20" t="s">
        <v>187</v>
      </c>
      <c r="O51" s="20">
        <v>84.8</v>
      </c>
      <c r="P51" s="20">
        <f t="shared" si="0"/>
        <v>67.54</v>
      </c>
      <c r="Q51" s="12" t="s">
        <v>23</v>
      </c>
      <c r="R51" s="10" t="s">
        <v>182</v>
      </c>
      <c r="S51" s="20"/>
    </row>
    <row r="52" s="2" customFormat="1" ht="29" customHeight="1" spans="1:19">
      <c r="A52" s="15" t="s">
        <v>191</v>
      </c>
      <c r="B52" s="12" t="s">
        <v>192</v>
      </c>
      <c r="C52" s="15" t="s">
        <v>29</v>
      </c>
      <c r="D52" s="16" t="s">
        <v>185</v>
      </c>
      <c r="E52" s="17" t="s">
        <v>193</v>
      </c>
      <c r="F52" s="18">
        <v>102</v>
      </c>
      <c r="G52" s="18">
        <v>82.5</v>
      </c>
      <c r="H52" s="18">
        <v>184.5</v>
      </c>
      <c r="I52" s="14">
        <v>1</v>
      </c>
      <c r="J52" s="14">
        <v>1</v>
      </c>
      <c r="K52" s="12" t="s">
        <v>23</v>
      </c>
      <c r="L52" s="10" t="s">
        <v>24</v>
      </c>
      <c r="M52" s="20"/>
      <c r="N52" s="21" t="s">
        <v>194</v>
      </c>
      <c r="O52" s="20">
        <v>85.9</v>
      </c>
      <c r="P52" s="20">
        <f t="shared" si="0"/>
        <v>71.26</v>
      </c>
      <c r="Q52" s="12" t="s">
        <v>23</v>
      </c>
      <c r="R52" s="10" t="s">
        <v>182</v>
      </c>
      <c r="S52" s="20"/>
    </row>
    <row r="53" s="2" customFormat="1" ht="29" customHeight="1" spans="1:19">
      <c r="A53" s="15" t="s">
        <v>195</v>
      </c>
      <c r="B53" s="12" t="s">
        <v>196</v>
      </c>
      <c r="C53" s="15" t="s">
        <v>29</v>
      </c>
      <c r="D53" s="16" t="s">
        <v>197</v>
      </c>
      <c r="E53" s="17" t="s">
        <v>198</v>
      </c>
      <c r="F53" s="18">
        <v>108</v>
      </c>
      <c r="G53" s="18">
        <v>78.2</v>
      </c>
      <c r="H53" s="18">
        <v>186.2</v>
      </c>
      <c r="I53" s="14">
        <v>1</v>
      </c>
      <c r="J53" s="14">
        <v>6</v>
      </c>
      <c r="K53" s="12" t="s">
        <v>23</v>
      </c>
      <c r="L53" s="10" t="s">
        <v>24</v>
      </c>
      <c r="M53" s="20"/>
      <c r="N53" s="21" t="s">
        <v>194</v>
      </c>
      <c r="O53" s="20">
        <v>83</v>
      </c>
      <c r="P53" s="20">
        <f t="shared" si="0"/>
        <v>70.44</v>
      </c>
      <c r="Q53" s="12" t="s">
        <v>23</v>
      </c>
      <c r="R53" s="10" t="s">
        <v>182</v>
      </c>
      <c r="S53" s="20"/>
    </row>
    <row r="54" s="2" customFormat="1" ht="29" customHeight="1" spans="1:19">
      <c r="A54" s="15" t="s">
        <v>199</v>
      </c>
      <c r="B54" s="12" t="s">
        <v>200</v>
      </c>
      <c r="C54" s="15" t="s">
        <v>29</v>
      </c>
      <c r="D54" s="16" t="s">
        <v>197</v>
      </c>
      <c r="E54" s="17" t="s">
        <v>198</v>
      </c>
      <c r="F54" s="18">
        <v>93.5</v>
      </c>
      <c r="G54" s="18">
        <v>86.1</v>
      </c>
      <c r="H54" s="18">
        <v>179.6</v>
      </c>
      <c r="I54" s="14">
        <v>2</v>
      </c>
      <c r="J54" s="14">
        <v>6</v>
      </c>
      <c r="K54" s="12" t="s">
        <v>23</v>
      </c>
      <c r="L54" s="10" t="s">
        <v>24</v>
      </c>
      <c r="M54" s="20"/>
      <c r="N54" s="21" t="s">
        <v>194</v>
      </c>
      <c r="O54" s="20">
        <v>84.6</v>
      </c>
      <c r="P54" s="20">
        <f t="shared" si="0"/>
        <v>69.76</v>
      </c>
      <c r="Q54" s="12" t="s">
        <v>23</v>
      </c>
      <c r="R54" s="10" t="s">
        <v>182</v>
      </c>
      <c r="S54" s="20"/>
    </row>
    <row r="55" s="2" customFormat="1" ht="29" customHeight="1" spans="1:19">
      <c r="A55" s="15" t="s">
        <v>201</v>
      </c>
      <c r="B55" s="12" t="s">
        <v>202</v>
      </c>
      <c r="C55" s="15" t="s">
        <v>29</v>
      </c>
      <c r="D55" s="16" t="s">
        <v>197</v>
      </c>
      <c r="E55" s="17" t="s">
        <v>198</v>
      </c>
      <c r="F55" s="18">
        <v>80.5</v>
      </c>
      <c r="G55" s="18">
        <v>91.8</v>
      </c>
      <c r="H55" s="18">
        <v>172.3</v>
      </c>
      <c r="I55" s="14">
        <v>3</v>
      </c>
      <c r="J55" s="14">
        <v>6</v>
      </c>
      <c r="K55" s="12" t="s">
        <v>23</v>
      </c>
      <c r="L55" s="10" t="s">
        <v>24</v>
      </c>
      <c r="M55" s="20"/>
      <c r="N55" s="21" t="s">
        <v>194</v>
      </c>
      <c r="O55" s="20">
        <v>78.96</v>
      </c>
      <c r="P55" s="20">
        <f t="shared" si="0"/>
        <v>66.04</v>
      </c>
      <c r="Q55" s="12" t="s">
        <v>23</v>
      </c>
      <c r="R55" s="10" t="s">
        <v>182</v>
      </c>
      <c r="S55" s="20"/>
    </row>
    <row r="56" s="2" customFormat="1" ht="29" customHeight="1" spans="1:19">
      <c r="A56" s="15" t="s">
        <v>203</v>
      </c>
      <c r="B56" s="12" t="s">
        <v>204</v>
      </c>
      <c r="C56" s="15" t="s">
        <v>20</v>
      </c>
      <c r="D56" s="16" t="s">
        <v>197</v>
      </c>
      <c r="E56" s="17" t="s">
        <v>198</v>
      </c>
      <c r="F56" s="18">
        <v>76</v>
      </c>
      <c r="G56" s="18">
        <v>84.7</v>
      </c>
      <c r="H56" s="18">
        <v>160.7</v>
      </c>
      <c r="I56" s="14">
        <v>11</v>
      </c>
      <c r="J56" s="14">
        <v>6</v>
      </c>
      <c r="K56" s="12" t="s">
        <v>23</v>
      </c>
      <c r="L56" s="10" t="s">
        <v>24</v>
      </c>
      <c r="M56" s="20"/>
      <c r="N56" s="21" t="s">
        <v>194</v>
      </c>
      <c r="O56" s="20">
        <v>82.1</v>
      </c>
      <c r="P56" s="20">
        <f t="shared" si="0"/>
        <v>64.98</v>
      </c>
      <c r="Q56" s="12" t="s">
        <v>23</v>
      </c>
      <c r="R56" s="10" t="s">
        <v>168</v>
      </c>
      <c r="S56" s="20"/>
    </row>
    <row r="57" s="2" customFormat="1" ht="29" customHeight="1" spans="1:19">
      <c r="A57" s="15" t="s">
        <v>205</v>
      </c>
      <c r="B57" s="12" t="s">
        <v>206</v>
      </c>
      <c r="C57" s="15" t="s">
        <v>29</v>
      </c>
      <c r="D57" s="16" t="s">
        <v>197</v>
      </c>
      <c r="E57" s="17" t="s">
        <v>198</v>
      </c>
      <c r="F57" s="18">
        <v>84.5</v>
      </c>
      <c r="G57" s="18">
        <v>74.3</v>
      </c>
      <c r="H57" s="18">
        <v>158.8</v>
      </c>
      <c r="I57" s="14">
        <v>14</v>
      </c>
      <c r="J57" s="14">
        <v>6</v>
      </c>
      <c r="K57" s="12" t="s">
        <v>23</v>
      </c>
      <c r="L57" s="10" t="s">
        <v>24</v>
      </c>
      <c r="M57" s="20"/>
      <c r="N57" s="21" t="s">
        <v>194</v>
      </c>
      <c r="O57" s="20">
        <v>81.26</v>
      </c>
      <c r="P57" s="20">
        <f t="shared" si="0"/>
        <v>64.26</v>
      </c>
      <c r="Q57" s="12" t="s">
        <v>23</v>
      </c>
      <c r="R57" s="10" t="s">
        <v>182</v>
      </c>
      <c r="S57" s="20"/>
    </row>
    <row r="58" s="2" customFormat="1" ht="29" customHeight="1" spans="1:19">
      <c r="A58" s="15" t="s">
        <v>207</v>
      </c>
      <c r="B58" s="12" t="s">
        <v>208</v>
      </c>
      <c r="C58" s="15" t="s">
        <v>29</v>
      </c>
      <c r="D58" s="16" t="s">
        <v>197</v>
      </c>
      <c r="E58" s="17" t="s">
        <v>198</v>
      </c>
      <c r="F58" s="18">
        <v>74.5</v>
      </c>
      <c r="G58" s="18">
        <v>85.3</v>
      </c>
      <c r="H58" s="18">
        <v>159.8</v>
      </c>
      <c r="I58" s="14">
        <v>12</v>
      </c>
      <c r="J58" s="14">
        <v>6</v>
      </c>
      <c r="K58" s="12" t="s">
        <v>23</v>
      </c>
      <c r="L58" s="10" t="s">
        <v>24</v>
      </c>
      <c r="M58" s="20"/>
      <c r="N58" s="21" t="s">
        <v>194</v>
      </c>
      <c r="O58" s="20">
        <v>79.5</v>
      </c>
      <c r="P58" s="20">
        <f t="shared" si="0"/>
        <v>63.76</v>
      </c>
      <c r="Q58" s="12" t="s">
        <v>23</v>
      </c>
      <c r="R58" s="10" t="s">
        <v>182</v>
      </c>
      <c r="S58" s="20"/>
    </row>
    <row r="59" s="2" customFormat="1" ht="29" customHeight="1" spans="1:19">
      <c r="A59" s="15" t="s">
        <v>209</v>
      </c>
      <c r="B59" s="12" t="s">
        <v>210</v>
      </c>
      <c r="C59" s="15" t="s">
        <v>20</v>
      </c>
      <c r="D59" s="16" t="s">
        <v>211</v>
      </c>
      <c r="E59" s="17" t="s">
        <v>212</v>
      </c>
      <c r="F59" s="18">
        <v>86</v>
      </c>
      <c r="G59" s="18">
        <v>76.5</v>
      </c>
      <c r="H59" s="18">
        <v>162.5</v>
      </c>
      <c r="I59" s="14">
        <v>2</v>
      </c>
      <c r="J59" s="14">
        <v>1</v>
      </c>
      <c r="K59" s="12" t="s">
        <v>23</v>
      </c>
      <c r="L59" s="10" t="s">
        <v>24</v>
      </c>
      <c r="M59" s="20"/>
      <c r="N59" s="20" t="s">
        <v>213</v>
      </c>
      <c r="O59" s="20">
        <v>77.5</v>
      </c>
      <c r="P59" s="20">
        <f t="shared" si="0"/>
        <v>63.5</v>
      </c>
      <c r="Q59" s="12" t="s">
        <v>23</v>
      </c>
      <c r="R59" s="10" t="s">
        <v>168</v>
      </c>
      <c r="S59" s="20"/>
    </row>
    <row r="60" s="2" customFormat="1" ht="29" customHeight="1" spans="1:19">
      <c r="A60" s="15" t="s">
        <v>214</v>
      </c>
      <c r="B60" s="12" t="s">
        <v>215</v>
      </c>
      <c r="C60" s="15" t="s">
        <v>20</v>
      </c>
      <c r="D60" s="16" t="s">
        <v>197</v>
      </c>
      <c r="E60" s="17" t="s">
        <v>216</v>
      </c>
      <c r="F60" s="18">
        <v>97.5</v>
      </c>
      <c r="G60" s="18">
        <v>68</v>
      </c>
      <c r="H60" s="18">
        <v>165.5</v>
      </c>
      <c r="I60" s="14">
        <v>2</v>
      </c>
      <c r="J60" s="14">
        <v>4</v>
      </c>
      <c r="K60" s="12" t="s">
        <v>23</v>
      </c>
      <c r="L60" s="10" t="s">
        <v>24</v>
      </c>
      <c r="M60" s="20"/>
      <c r="N60" s="21" t="s">
        <v>217</v>
      </c>
      <c r="O60" s="15">
        <v>77.4</v>
      </c>
      <c r="P60" s="20">
        <f t="shared" si="0"/>
        <v>64.06</v>
      </c>
      <c r="Q60" s="12" t="s">
        <v>23</v>
      </c>
      <c r="R60" s="10" t="s">
        <v>168</v>
      </c>
      <c r="S60" s="20"/>
    </row>
    <row r="61" s="2" customFormat="1" ht="29" customHeight="1" spans="1:19">
      <c r="A61" s="15" t="s">
        <v>218</v>
      </c>
      <c r="B61" s="12" t="s">
        <v>219</v>
      </c>
      <c r="C61" s="15" t="s">
        <v>20</v>
      </c>
      <c r="D61" s="16" t="s">
        <v>197</v>
      </c>
      <c r="E61" s="17" t="s">
        <v>216</v>
      </c>
      <c r="F61" s="18">
        <v>83</v>
      </c>
      <c r="G61" s="18">
        <v>82.9</v>
      </c>
      <c r="H61" s="18">
        <v>165.9</v>
      </c>
      <c r="I61" s="14">
        <v>1</v>
      </c>
      <c r="J61" s="14">
        <v>4</v>
      </c>
      <c r="K61" s="12" t="s">
        <v>23</v>
      </c>
      <c r="L61" s="10" t="s">
        <v>24</v>
      </c>
      <c r="M61" s="20"/>
      <c r="N61" s="21" t="s">
        <v>217</v>
      </c>
      <c r="O61" s="15">
        <v>75.6</v>
      </c>
      <c r="P61" s="20">
        <f t="shared" si="0"/>
        <v>63.42</v>
      </c>
      <c r="Q61" s="12" t="s">
        <v>23</v>
      </c>
      <c r="R61" s="10" t="s">
        <v>168</v>
      </c>
      <c r="S61" s="20"/>
    </row>
    <row r="62" s="2" customFormat="1" ht="29" customHeight="1" spans="1:19">
      <c r="A62" s="15" t="s">
        <v>220</v>
      </c>
      <c r="B62" s="12" t="s">
        <v>221</v>
      </c>
      <c r="C62" s="15" t="s">
        <v>20</v>
      </c>
      <c r="D62" s="16" t="s">
        <v>197</v>
      </c>
      <c r="E62" s="17" t="s">
        <v>216</v>
      </c>
      <c r="F62" s="18">
        <v>90</v>
      </c>
      <c r="G62" s="18">
        <v>65.1</v>
      </c>
      <c r="H62" s="18">
        <v>155.1</v>
      </c>
      <c r="I62" s="14">
        <v>7</v>
      </c>
      <c r="J62" s="14">
        <v>4</v>
      </c>
      <c r="K62" s="12" t="s">
        <v>23</v>
      </c>
      <c r="L62" s="10" t="s">
        <v>24</v>
      </c>
      <c r="M62" s="20"/>
      <c r="N62" s="21" t="s">
        <v>217</v>
      </c>
      <c r="O62" s="15">
        <v>79.4</v>
      </c>
      <c r="P62" s="20">
        <f t="shared" si="0"/>
        <v>62.78</v>
      </c>
      <c r="Q62" s="12" t="s">
        <v>23</v>
      </c>
      <c r="R62" s="10" t="s">
        <v>168</v>
      </c>
      <c r="S62" s="20"/>
    </row>
    <row r="63" s="2" customFormat="1" ht="29" customHeight="1" spans="1:19">
      <c r="A63" s="15" t="s">
        <v>222</v>
      </c>
      <c r="B63" s="12" t="s">
        <v>223</v>
      </c>
      <c r="C63" s="15" t="s">
        <v>20</v>
      </c>
      <c r="D63" s="16" t="s">
        <v>197</v>
      </c>
      <c r="E63" s="17" t="s">
        <v>216</v>
      </c>
      <c r="F63" s="18">
        <v>87.5</v>
      </c>
      <c r="G63" s="18">
        <v>68.5</v>
      </c>
      <c r="H63" s="18">
        <v>156</v>
      </c>
      <c r="I63" s="14">
        <v>5</v>
      </c>
      <c r="J63" s="14">
        <v>4</v>
      </c>
      <c r="K63" s="12" t="s">
        <v>23</v>
      </c>
      <c r="L63" s="10" t="s">
        <v>24</v>
      </c>
      <c r="M63" s="20"/>
      <c r="N63" s="21" t="s">
        <v>217</v>
      </c>
      <c r="O63" s="15">
        <v>77.9</v>
      </c>
      <c r="P63" s="20">
        <f t="shared" si="0"/>
        <v>62.36</v>
      </c>
      <c r="Q63" s="12" t="s">
        <v>23</v>
      </c>
      <c r="R63" s="10" t="s">
        <v>168</v>
      </c>
      <c r="S63" s="20"/>
    </row>
    <row r="64" s="2" customFormat="1" ht="29" customHeight="1" spans="1:19">
      <c r="A64" s="15" t="s">
        <v>224</v>
      </c>
      <c r="B64" s="12" t="s">
        <v>225</v>
      </c>
      <c r="C64" s="15" t="s">
        <v>29</v>
      </c>
      <c r="D64" s="16" t="s">
        <v>226</v>
      </c>
      <c r="E64" s="17" t="s">
        <v>227</v>
      </c>
      <c r="F64" s="18">
        <v>86.5</v>
      </c>
      <c r="G64" s="18">
        <v>63</v>
      </c>
      <c r="H64" s="18">
        <v>149.5</v>
      </c>
      <c r="I64" s="14">
        <v>2</v>
      </c>
      <c r="J64" s="14">
        <v>2</v>
      </c>
      <c r="K64" s="12" t="s">
        <v>23</v>
      </c>
      <c r="L64" s="10" t="s">
        <v>24</v>
      </c>
      <c r="M64" s="20"/>
      <c r="N64" s="20" t="s">
        <v>228</v>
      </c>
      <c r="O64" s="15">
        <v>79</v>
      </c>
      <c r="P64" s="20">
        <f t="shared" si="0"/>
        <v>61.5</v>
      </c>
      <c r="Q64" s="12" t="s">
        <v>23</v>
      </c>
      <c r="R64" s="10" t="s">
        <v>182</v>
      </c>
      <c r="S64" s="20"/>
    </row>
    <row r="65" s="2" customFormat="1" ht="29" customHeight="1" spans="1:19">
      <c r="A65" s="15" t="s">
        <v>229</v>
      </c>
      <c r="B65" s="12" t="s">
        <v>230</v>
      </c>
      <c r="C65" s="15" t="s">
        <v>29</v>
      </c>
      <c r="D65" s="16" t="s">
        <v>226</v>
      </c>
      <c r="E65" s="17" t="s">
        <v>227</v>
      </c>
      <c r="F65" s="18">
        <v>78</v>
      </c>
      <c r="G65" s="18">
        <v>80.9</v>
      </c>
      <c r="H65" s="18">
        <v>158.9</v>
      </c>
      <c r="I65" s="14">
        <v>1</v>
      </c>
      <c r="J65" s="14">
        <v>2</v>
      </c>
      <c r="K65" s="12" t="s">
        <v>23</v>
      </c>
      <c r="L65" s="10" t="s">
        <v>24</v>
      </c>
      <c r="M65" s="20"/>
      <c r="N65" s="20" t="s">
        <v>228</v>
      </c>
      <c r="O65" s="15">
        <v>72.2</v>
      </c>
      <c r="P65" s="20">
        <f t="shared" si="0"/>
        <v>60.66</v>
      </c>
      <c r="Q65" s="12" t="s">
        <v>23</v>
      </c>
      <c r="R65" s="10" t="s">
        <v>182</v>
      </c>
      <c r="S65" s="20"/>
    </row>
    <row r="66" s="2" customFormat="1" ht="29" customHeight="1" spans="1:19">
      <c r="A66" s="15" t="s">
        <v>231</v>
      </c>
      <c r="B66" s="12" t="s">
        <v>232</v>
      </c>
      <c r="C66" s="15" t="s">
        <v>29</v>
      </c>
      <c r="D66" s="16" t="s">
        <v>46</v>
      </c>
      <c r="E66" s="17" t="s">
        <v>233</v>
      </c>
      <c r="F66" s="18">
        <v>89.5</v>
      </c>
      <c r="G66" s="18">
        <v>76.2</v>
      </c>
      <c r="H66" s="18">
        <v>165.7</v>
      </c>
      <c r="I66" s="14">
        <v>1</v>
      </c>
      <c r="J66" s="14">
        <v>1</v>
      </c>
      <c r="K66" s="12" t="s">
        <v>23</v>
      </c>
      <c r="L66" s="10" t="s">
        <v>24</v>
      </c>
      <c r="M66" s="20"/>
      <c r="N66" s="20" t="s">
        <v>228</v>
      </c>
      <c r="O66" s="15">
        <v>79.8</v>
      </c>
      <c r="P66" s="20">
        <f>ROUND(H66/3*0.6+O66*0.4,2)</f>
        <v>65.06</v>
      </c>
      <c r="Q66" s="12" t="s">
        <v>23</v>
      </c>
      <c r="R66" s="10" t="s">
        <v>182</v>
      </c>
      <c r="S66" s="20"/>
    </row>
    <row r="67" s="2" customFormat="1" ht="29" customHeight="1" spans="1:19">
      <c r="A67" s="15" t="s">
        <v>234</v>
      </c>
      <c r="B67" s="12" t="s">
        <v>235</v>
      </c>
      <c r="C67" s="15" t="s">
        <v>20</v>
      </c>
      <c r="D67" s="16" t="s">
        <v>236</v>
      </c>
      <c r="E67" s="17" t="s">
        <v>237</v>
      </c>
      <c r="F67" s="18">
        <v>104.5</v>
      </c>
      <c r="G67" s="18">
        <v>95.1</v>
      </c>
      <c r="H67" s="18">
        <v>199.6</v>
      </c>
      <c r="I67" s="14">
        <v>1</v>
      </c>
      <c r="J67" s="14">
        <v>1</v>
      </c>
      <c r="K67" s="12" t="s">
        <v>23</v>
      </c>
      <c r="L67" s="10" t="s">
        <v>24</v>
      </c>
      <c r="M67" s="20"/>
      <c r="N67" s="20" t="s">
        <v>228</v>
      </c>
      <c r="O67" s="15">
        <v>80.2</v>
      </c>
      <c r="P67" s="20">
        <f>ROUND(H67/3*0.6+O67*0.4,2)</f>
        <v>72</v>
      </c>
      <c r="Q67" s="12" t="s">
        <v>23</v>
      </c>
      <c r="R67" s="10" t="s">
        <v>168</v>
      </c>
      <c r="S67" s="20"/>
    </row>
  </sheetData>
  <sheetProtection password="EF3F" sheet="1" autoFilter="0" objects="1"/>
  <autoFilter ref="A1:R67">
    <extLst/>
  </autoFilter>
  <pageMargins left="0.751388888888889" right="0.751388888888889" top="1" bottom="1" header="0.5" footer="0.5"/>
  <pageSetup paperSize="9" scale="93" fitToHeight="0" pageOrder="overThenDown" orientation="portrait" cellComments="asDisplayed" useFirstPageNumber="1" horizontalDpi="600"/>
  <headerFooter alignWithMargins="0" scaleWithDoc="0">
    <oddHeader>&amp;C&amp;"方正小标宋简体"&amp;16务川自治县2021年上半年公开招聘事业单位人员体检人员名单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袁野</cp:lastModifiedBy>
  <dcterms:created xsi:type="dcterms:W3CDTF">2021-08-20T07:24:00Z</dcterms:created>
  <dcterms:modified xsi:type="dcterms:W3CDTF">2021-08-20T07:38:51Z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D186054CAE2A4DE4A8AF3D9441324A0F</vt:lpwstr>
  </property>
  <property fmtid="{D5CDD505-2E9C-101B-9397-08002B2CF9AE}" pid="3" name="KSOProductBuildVer">
    <vt:lpwstr>2052-11.1.0.10700</vt:lpwstr>
  </property>
</Properties>
</file>