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Sheet1!$A$2:$N$21</definedName>
  </definedNames>
  <calcPr calcId="144525"/>
</workbook>
</file>

<file path=xl/sharedStrings.xml><?xml version="1.0" encoding="utf-8"?>
<sst xmlns="http://schemas.openxmlformats.org/spreadsheetml/2006/main" count="178" uniqueCount="82">
  <si>
    <t>黔南州事业单位面向2021年下半年应征入伍大学毕业生公开招聘长顺考区
面试成绩及总成绩排名</t>
  </si>
  <si>
    <t>序号</t>
  </si>
  <si>
    <t>准考证号</t>
  </si>
  <si>
    <t>姓名</t>
  </si>
  <si>
    <t>报考县市</t>
  </si>
  <si>
    <t>报考岗位</t>
  </si>
  <si>
    <t>报考岗位代码</t>
  </si>
  <si>
    <t>笔试成绩</t>
  </si>
  <si>
    <t>笔试成绩折算后</t>
  </si>
  <si>
    <t>面试成绩</t>
  </si>
  <si>
    <t>面试成绩折算后</t>
  </si>
  <si>
    <t>总成绩</t>
  </si>
  <si>
    <t>总成绩
排名</t>
  </si>
  <si>
    <t>是否进入下一环节</t>
  </si>
  <si>
    <t>备注</t>
  </si>
  <si>
    <t>1</t>
  </si>
  <si>
    <r>
      <rPr>
        <sz val="11"/>
        <color theme="1"/>
        <rFont val="Times New Roman"/>
        <charset val="134"/>
      </rPr>
      <t>C</t>
    </r>
    <r>
      <rPr>
        <sz val="11"/>
        <color theme="1"/>
        <rFont val="Times New Roman"/>
        <charset val="134"/>
      </rPr>
      <t>S2021091102</t>
    </r>
  </si>
  <si>
    <r>
      <rPr>
        <sz val="11"/>
        <color theme="1"/>
        <rFont val="仿宋_GB2312"/>
        <charset val="134"/>
      </rPr>
      <t>蒯华彬</t>
    </r>
  </si>
  <si>
    <r>
      <rPr>
        <sz val="11"/>
        <color theme="1"/>
        <rFont val="仿宋_GB2312"/>
        <charset val="134"/>
      </rPr>
      <t>长顺县</t>
    </r>
  </si>
  <si>
    <r>
      <rPr>
        <sz val="11"/>
        <color theme="1"/>
        <rFont val="仿宋_GB2312"/>
        <charset val="134"/>
      </rPr>
      <t>基层事业单位</t>
    </r>
  </si>
  <si>
    <t>01</t>
  </si>
  <si>
    <t>是</t>
  </si>
  <si>
    <t/>
  </si>
  <si>
    <t>2</t>
  </si>
  <si>
    <r>
      <rPr>
        <sz val="11"/>
        <color theme="1"/>
        <rFont val="Times New Roman"/>
        <charset val="134"/>
      </rPr>
      <t>C</t>
    </r>
    <r>
      <rPr>
        <sz val="11"/>
        <color theme="1"/>
        <rFont val="Times New Roman"/>
        <charset val="134"/>
      </rPr>
      <t>S2021091105</t>
    </r>
  </si>
  <si>
    <r>
      <rPr>
        <sz val="11"/>
        <color theme="1"/>
        <rFont val="仿宋_GB2312"/>
        <charset val="134"/>
      </rPr>
      <t>孙高峰</t>
    </r>
  </si>
  <si>
    <t>3</t>
  </si>
  <si>
    <r>
      <rPr>
        <sz val="11"/>
        <color theme="1"/>
        <rFont val="Times New Roman"/>
        <charset val="134"/>
      </rPr>
      <t>C</t>
    </r>
    <r>
      <rPr>
        <sz val="11"/>
        <color theme="1"/>
        <rFont val="Times New Roman"/>
        <charset val="134"/>
      </rPr>
      <t>S2021091103</t>
    </r>
  </si>
  <si>
    <r>
      <rPr>
        <sz val="11"/>
        <color theme="1"/>
        <rFont val="仿宋_GB2312"/>
        <charset val="134"/>
      </rPr>
      <t>杨宇宇</t>
    </r>
  </si>
  <si>
    <t>82.90</t>
  </si>
  <si>
    <t>4</t>
  </si>
  <si>
    <r>
      <rPr>
        <sz val="11"/>
        <color theme="1"/>
        <rFont val="Times New Roman"/>
        <charset val="134"/>
      </rPr>
      <t>C</t>
    </r>
    <r>
      <rPr>
        <sz val="11"/>
        <color theme="1"/>
        <rFont val="Times New Roman"/>
        <charset val="134"/>
      </rPr>
      <t>S2021091101</t>
    </r>
  </si>
  <si>
    <r>
      <rPr>
        <sz val="11"/>
        <color theme="1"/>
        <rFont val="仿宋_GB2312"/>
        <charset val="134"/>
      </rPr>
      <t>夏再政</t>
    </r>
  </si>
  <si>
    <t>5</t>
  </si>
  <si>
    <r>
      <rPr>
        <sz val="11"/>
        <color theme="1"/>
        <rFont val="Times New Roman"/>
        <charset val="134"/>
      </rPr>
      <t>C</t>
    </r>
    <r>
      <rPr>
        <sz val="11"/>
        <color theme="1"/>
        <rFont val="Times New Roman"/>
        <charset val="134"/>
      </rPr>
      <t>S2021091104</t>
    </r>
  </si>
  <si>
    <r>
      <rPr>
        <sz val="11"/>
        <color theme="1"/>
        <rFont val="仿宋_GB2312"/>
        <charset val="134"/>
      </rPr>
      <t>程金坤</t>
    </r>
  </si>
  <si>
    <t>78.60</t>
  </si>
  <si>
    <t>6</t>
  </si>
  <si>
    <r>
      <rPr>
        <sz val="11"/>
        <color theme="1"/>
        <rFont val="Times New Roman"/>
        <charset val="134"/>
      </rPr>
      <t>C</t>
    </r>
    <r>
      <rPr>
        <sz val="11"/>
        <color theme="1"/>
        <rFont val="Times New Roman"/>
        <charset val="134"/>
      </rPr>
      <t>S2021091107</t>
    </r>
  </si>
  <si>
    <r>
      <rPr>
        <sz val="11"/>
        <color theme="1"/>
        <rFont val="仿宋_GB2312"/>
        <charset val="134"/>
      </rPr>
      <t>马明洪</t>
    </r>
  </si>
  <si>
    <t>7</t>
  </si>
  <si>
    <r>
      <rPr>
        <sz val="11"/>
        <color theme="1"/>
        <rFont val="Times New Roman"/>
        <charset val="134"/>
      </rPr>
      <t>C</t>
    </r>
    <r>
      <rPr>
        <sz val="11"/>
        <color theme="1"/>
        <rFont val="Times New Roman"/>
        <charset val="134"/>
      </rPr>
      <t>S2021091106</t>
    </r>
  </si>
  <si>
    <r>
      <rPr>
        <sz val="11"/>
        <color theme="1"/>
        <rFont val="仿宋_GB2312"/>
        <charset val="134"/>
      </rPr>
      <t>杨静</t>
    </r>
  </si>
  <si>
    <t>8</t>
  </si>
  <si>
    <r>
      <rPr>
        <sz val="11"/>
        <color theme="1"/>
        <rFont val="Times New Roman"/>
        <charset val="134"/>
      </rPr>
      <t>C</t>
    </r>
    <r>
      <rPr>
        <sz val="11"/>
        <color theme="1"/>
        <rFont val="Times New Roman"/>
        <charset val="134"/>
      </rPr>
      <t>S2021091110</t>
    </r>
  </si>
  <si>
    <r>
      <rPr>
        <sz val="11"/>
        <color theme="1"/>
        <rFont val="仿宋_GB2312"/>
        <charset val="134"/>
      </rPr>
      <t>罗成</t>
    </r>
  </si>
  <si>
    <t>9</t>
  </si>
  <si>
    <r>
      <rPr>
        <sz val="11"/>
        <color theme="1"/>
        <rFont val="Times New Roman"/>
        <charset val="134"/>
      </rPr>
      <t>C</t>
    </r>
    <r>
      <rPr>
        <sz val="11"/>
        <color theme="1"/>
        <rFont val="Times New Roman"/>
        <charset val="134"/>
      </rPr>
      <t>S2021091108</t>
    </r>
  </si>
  <si>
    <r>
      <rPr>
        <sz val="11"/>
        <color theme="1"/>
        <rFont val="仿宋_GB2312"/>
        <charset val="134"/>
      </rPr>
      <t>王弘声</t>
    </r>
  </si>
  <si>
    <t>10</t>
  </si>
  <si>
    <r>
      <rPr>
        <sz val="11"/>
        <color theme="1"/>
        <rFont val="Times New Roman"/>
        <charset val="134"/>
      </rPr>
      <t>C</t>
    </r>
    <r>
      <rPr>
        <sz val="11"/>
        <color theme="1"/>
        <rFont val="Times New Roman"/>
        <charset val="134"/>
      </rPr>
      <t>S2021091111</t>
    </r>
  </si>
  <si>
    <r>
      <rPr>
        <sz val="11"/>
        <color theme="1"/>
        <rFont val="仿宋_GB2312"/>
        <charset val="134"/>
      </rPr>
      <t>韦赛骞</t>
    </r>
  </si>
  <si>
    <t>11</t>
  </si>
  <si>
    <r>
      <rPr>
        <sz val="11"/>
        <color theme="1"/>
        <rFont val="Times New Roman"/>
        <charset val="134"/>
      </rPr>
      <t>C</t>
    </r>
    <r>
      <rPr>
        <sz val="11"/>
        <color theme="1"/>
        <rFont val="Times New Roman"/>
        <charset val="134"/>
      </rPr>
      <t>S2021091114</t>
    </r>
  </si>
  <si>
    <r>
      <rPr>
        <sz val="11"/>
        <color theme="1"/>
        <rFont val="仿宋_GB2312"/>
        <charset val="134"/>
      </rPr>
      <t>李刚</t>
    </r>
  </si>
  <si>
    <t>12</t>
  </si>
  <si>
    <r>
      <rPr>
        <sz val="11"/>
        <color theme="1"/>
        <rFont val="Times New Roman"/>
        <charset val="134"/>
      </rPr>
      <t>C</t>
    </r>
    <r>
      <rPr>
        <sz val="11"/>
        <color theme="1"/>
        <rFont val="Times New Roman"/>
        <charset val="134"/>
      </rPr>
      <t>S2021091115</t>
    </r>
  </si>
  <si>
    <r>
      <rPr>
        <sz val="11"/>
        <color theme="1"/>
        <rFont val="仿宋_GB2312"/>
        <charset val="134"/>
      </rPr>
      <t>陈华飞</t>
    </r>
  </si>
  <si>
    <t>77.90</t>
  </si>
  <si>
    <t>13</t>
  </si>
  <si>
    <r>
      <rPr>
        <sz val="11"/>
        <color theme="1"/>
        <rFont val="Times New Roman"/>
        <charset val="134"/>
      </rPr>
      <t>C</t>
    </r>
    <r>
      <rPr>
        <sz val="11"/>
        <color theme="1"/>
        <rFont val="Times New Roman"/>
        <charset val="134"/>
      </rPr>
      <t>S2021091119</t>
    </r>
  </si>
  <si>
    <r>
      <rPr>
        <sz val="11"/>
        <color theme="1"/>
        <rFont val="仿宋_GB2312"/>
        <charset val="134"/>
      </rPr>
      <t>刘洪涛</t>
    </r>
  </si>
  <si>
    <t>14</t>
  </si>
  <si>
    <r>
      <rPr>
        <sz val="11"/>
        <color theme="1"/>
        <rFont val="Times New Roman"/>
        <charset val="134"/>
      </rPr>
      <t>C</t>
    </r>
    <r>
      <rPr>
        <sz val="11"/>
        <color theme="1"/>
        <rFont val="Times New Roman"/>
        <charset val="134"/>
      </rPr>
      <t>S2021091117</t>
    </r>
  </si>
  <si>
    <r>
      <rPr>
        <sz val="11"/>
        <color theme="1"/>
        <rFont val="仿宋_GB2312"/>
        <charset val="134"/>
      </rPr>
      <t>王佳俊</t>
    </r>
  </si>
  <si>
    <t>15</t>
  </si>
  <si>
    <r>
      <rPr>
        <sz val="11"/>
        <color theme="1"/>
        <rFont val="Times New Roman"/>
        <charset val="134"/>
      </rPr>
      <t>C</t>
    </r>
    <r>
      <rPr>
        <sz val="11"/>
        <color theme="1"/>
        <rFont val="Times New Roman"/>
        <charset val="134"/>
      </rPr>
      <t>S2021091113</t>
    </r>
  </si>
  <si>
    <r>
      <rPr>
        <sz val="11"/>
        <color theme="1"/>
        <rFont val="仿宋_GB2312"/>
        <charset val="134"/>
      </rPr>
      <t>田庆彪</t>
    </r>
  </si>
  <si>
    <t>16</t>
  </si>
  <si>
    <r>
      <rPr>
        <sz val="11"/>
        <color theme="1"/>
        <rFont val="Times New Roman"/>
        <charset val="134"/>
      </rPr>
      <t>C</t>
    </r>
    <r>
      <rPr>
        <sz val="11"/>
        <color theme="1"/>
        <rFont val="Times New Roman"/>
        <charset val="134"/>
      </rPr>
      <t>S2021091116</t>
    </r>
  </si>
  <si>
    <r>
      <rPr>
        <sz val="11"/>
        <color theme="1"/>
        <rFont val="仿宋_GB2312"/>
        <charset val="134"/>
      </rPr>
      <t>朱文佳</t>
    </r>
  </si>
  <si>
    <t>17</t>
  </si>
  <si>
    <r>
      <rPr>
        <sz val="11"/>
        <color theme="1"/>
        <rFont val="Times New Roman"/>
        <charset val="134"/>
      </rPr>
      <t>C</t>
    </r>
    <r>
      <rPr>
        <sz val="11"/>
        <color theme="1"/>
        <rFont val="Times New Roman"/>
        <charset val="134"/>
      </rPr>
      <t>S2021091118</t>
    </r>
  </si>
  <si>
    <r>
      <rPr>
        <sz val="11"/>
        <color theme="1"/>
        <rFont val="仿宋_GB2312"/>
        <charset val="134"/>
      </rPr>
      <t>汪子默</t>
    </r>
  </si>
  <si>
    <t>18</t>
  </si>
  <si>
    <r>
      <rPr>
        <sz val="11"/>
        <color theme="1"/>
        <rFont val="Times New Roman"/>
        <charset val="134"/>
      </rPr>
      <t>C</t>
    </r>
    <r>
      <rPr>
        <sz val="11"/>
        <color theme="1"/>
        <rFont val="Times New Roman"/>
        <charset val="134"/>
      </rPr>
      <t>S2021091109</t>
    </r>
  </si>
  <si>
    <r>
      <rPr>
        <sz val="11"/>
        <color theme="1"/>
        <rFont val="仿宋_GB2312"/>
        <charset val="134"/>
      </rPr>
      <t>田金山</t>
    </r>
  </si>
  <si>
    <t>60.00</t>
  </si>
  <si>
    <t>19</t>
  </si>
  <si>
    <r>
      <rPr>
        <sz val="11"/>
        <color theme="1"/>
        <rFont val="Times New Roman"/>
        <charset val="134"/>
      </rPr>
      <t>C</t>
    </r>
    <r>
      <rPr>
        <sz val="11"/>
        <color theme="1"/>
        <rFont val="Times New Roman"/>
        <charset val="134"/>
      </rPr>
      <t>S2021091112</t>
    </r>
  </si>
  <si>
    <r>
      <rPr>
        <sz val="11"/>
        <color theme="1"/>
        <rFont val="仿宋_GB2312"/>
        <charset val="134"/>
      </rPr>
      <t>陈行</t>
    </r>
  </si>
  <si>
    <t>缺考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</si>
</sst>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1" fillId="20" borderId="4" applyNumberFormat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/>
    </xf>
    <xf numFmtId="176" fontId="1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A1" sqref="A1:N1"/>
    </sheetView>
  </sheetViews>
  <sheetFormatPr defaultColWidth="9" defaultRowHeight="13.5"/>
  <cols>
    <col min="1" max="1" width="7.5" customWidth="1"/>
    <col min="2" max="2" width="13.125" customWidth="1"/>
    <col min="5" max="5" width="14.25" customWidth="1"/>
    <col min="6" max="6" width="8.25" customWidth="1"/>
    <col min="9" max="9" width="9" style="3"/>
    <col min="10" max="11" width="9.375" style="4"/>
    <col min="12" max="13" width="9" style="3"/>
  </cols>
  <sheetData>
    <row r="1" ht="64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11"/>
      <c r="K1" s="11"/>
      <c r="L1" s="6"/>
      <c r="M1" s="6"/>
      <c r="N1" s="6"/>
    </row>
    <row r="2" s="1" customFormat="1" ht="35.25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2" t="s">
        <v>10</v>
      </c>
      <c r="K2" s="12" t="s">
        <v>11</v>
      </c>
      <c r="L2" s="7" t="s">
        <v>12</v>
      </c>
      <c r="M2" s="7" t="s">
        <v>13</v>
      </c>
      <c r="N2" s="7" t="s">
        <v>14</v>
      </c>
    </row>
    <row r="3" s="2" customFormat="1" ht="17.1" customHeight="1" spans="1:14">
      <c r="A3" s="8" t="s">
        <v>15</v>
      </c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9">
        <v>84</v>
      </c>
      <c r="H3" s="10">
        <f>G3/1.5*0.5</f>
        <v>28</v>
      </c>
      <c r="I3" s="13">
        <v>84.94</v>
      </c>
      <c r="J3" s="14">
        <f>I3/2</f>
        <v>42.47</v>
      </c>
      <c r="K3" s="14">
        <f>H3+J3</f>
        <v>70.47</v>
      </c>
      <c r="L3" s="13" t="s">
        <v>15</v>
      </c>
      <c r="M3" s="15" t="s">
        <v>21</v>
      </c>
      <c r="N3" s="16" t="s">
        <v>22</v>
      </c>
    </row>
    <row r="4" s="2" customFormat="1" ht="17.1" customHeight="1" spans="1:14">
      <c r="A4" s="8" t="s">
        <v>23</v>
      </c>
      <c r="B4" s="8" t="s">
        <v>24</v>
      </c>
      <c r="C4" s="8" t="s">
        <v>25</v>
      </c>
      <c r="D4" s="8" t="s">
        <v>18</v>
      </c>
      <c r="E4" s="8" t="s">
        <v>19</v>
      </c>
      <c r="F4" s="8" t="s">
        <v>20</v>
      </c>
      <c r="G4" s="9">
        <v>81.4</v>
      </c>
      <c r="H4" s="10">
        <f>G4/1.5*0.5</f>
        <v>27.1333333333333</v>
      </c>
      <c r="I4" s="13">
        <v>85.58</v>
      </c>
      <c r="J4" s="14">
        <f>I4/2</f>
        <v>42.79</v>
      </c>
      <c r="K4" s="14">
        <f>H4+J4</f>
        <v>69.9233333333333</v>
      </c>
      <c r="L4" s="13" t="s">
        <v>23</v>
      </c>
      <c r="M4" s="15" t="s">
        <v>21</v>
      </c>
      <c r="N4" s="16" t="s">
        <v>22</v>
      </c>
    </row>
    <row r="5" s="2" customFormat="1" ht="17.1" customHeight="1" spans="1:14">
      <c r="A5" s="8" t="s">
        <v>26</v>
      </c>
      <c r="B5" s="8" t="s">
        <v>27</v>
      </c>
      <c r="C5" s="8" t="s">
        <v>28</v>
      </c>
      <c r="D5" s="8" t="s">
        <v>18</v>
      </c>
      <c r="E5" s="8" t="s">
        <v>19</v>
      </c>
      <c r="F5" s="8" t="s">
        <v>20</v>
      </c>
      <c r="G5" s="9">
        <v>83.6</v>
      </c>
      <c r="H5" s="10">
        <f>G5/1.5*0.5</f>
        <v>27.8666666666667</v>
      </c>
      <c r="I5" s="13" t="s">
        <v>29</v>
      </c>
      <c r="J5" s="14">
        <f>I5/2</f>
        <v>41.45</v>
      </c>
      <c r="K5" s="14">
        <f>H5+J5</f>
        <v>69.3166666666667</v>
      </c>
      <c r="L5" s="13" t="s">
        <v>26</v>
      </c>
      <c r="M5" s="15" t="s">
        <v>21</v>
      </c>
      <c r="N5" s="16" t="s">
        <v>22</v>
      </c>
    </row>
    <row r="6" s="2" customFormat="1" ht="17.1" customHeight="1" spans="1:14">
      <c r="A6" s="8" t="s">
        <v>30</v>
      </c>
      <c r="B6" s="8" t="s">
        <v>31</v>
      </c>
      <c r="C6" s="8" t="s">
        <v>32</v>
      </c>
      <c r="D6" s="8" t="s">
        <v>18</v>
      </c>
      <c r="E6" s="8" t="s">
        <v>19</v>
      </c>
      <c r="F6" s="8" t="s">
        <v>20</v>
      </c>
      <c r="G6" s="9">
        <v>84.2</v>
      </c>
      <c r="H6" s="10">
        <f>G6/1.5*0.5</f>
        <v>28.0666666666667</v>
      </c>
      <c r="I6" s="13">
        <v>80.22</v>
      </c>
      <c r="J6" s="14">
        <f>I6/2</f>
        <v>40.11</v>
      </c>
      <c r="K6" s="14">
        <f>H6+J6</f>
        <v>68.1766666666667</v>
      </c>
      <c r="L6" s="13" t="s">
        <v>30</v>
      </c>
      <c r="M6" s="15" t="s">
        <v>21</v>
      </c>
      <c r="N6" s="16" t="s">
        <v>22</v>
      </c>
    </row>
    <row r="7" ht="17.1" customHeight="1" spans="1:14">
      <c r="A7" s="8" t="s">
        <v>33</v>
      </c>
      <c r="B7" s="8" t="s">
        <v>34</v>
      </c>
      <c r="C7" s="8" t="s">
        <v>35</v>
      </c>
      <c r="D7" s="8" t="s">
        <v>18</v>
      </c>
      <c r="E7" s="8" t="s">
        <v>19</v>
      </c>
      <c r="F7" s="8" t="s">
        <v>20</v>
      </c>
      <c r="G7" s="9">
        <v>81.8</v>
      </c>
      <c r="H7" s="10">
        <f>G7/1.5*0.5</f>
        <v>27.2666666666667</v>
      </c>
      <c r="I7" s="13" t="s">
        <v>36</v>
      </c>
      <c r="J7" s="14">
        <f>I7/2</f>
        <v>39.3</v>
      </c>
      <c r="K7" s="14">
        <f>H7+J7</f>
        <v>66.5666666666667</v>
      </c>
      <c r="L7" s="13" t="s">
        <v>33</v>
      </c>
      <c r="M7" s="15" t="s">
        <v>21</v>
      </c>
      <c r="N7" s="16" t="s">
        <v>22</v>
      </c>
    </row>
    <row r="8" ht="17.1" customHeight="1" spans="1:14">
      <c r="A8" s="8" t="s">
        <v>37</v>
      </c>
      <c r="B8" s="8" t="s">
        <v>38</v>
      </c>
      <c r="C8" s="8" t="s">
        <v>39</v>
      </c>
      <c r="D8" s="8" t="s">
        <v>18</v>
      </c>
      <c r="E8" s="8" t="s">
        <v>19</v>
      </c>
      <c r="F8" s="8" t="s">
        <v>20</v>
      </c>
      <c r="G8" s="9">
        <v>75.2</v>
      </c>
      <c r="H8" s="10">
        <f>G8/1.5*0.5</f>
        <v>25.0666666666667</v>
      </c>
      <c r="I8" s="13">
        <v>79.18</v>
      </c>
      <c r="J8" s="14">
        <f>I8/2</f>
        <v>39.59</v>
      </c>
      <c r="K8" s="14">
        <f>H8+J8</f>
        <v>64.6566666666667</v>
      </c>
      <c r="L8" s="13" t="s">
        <v>37</v>
      </c>
      <c r="M8" s="15" t="s">
        <v>21</v>
      </c>
      <c r="N8" s="16" t="s">
        <v>22</v>
      </c>
    </row>
    <row r="9" ht="17.1" customHeight="1" spans="1:14">
      <c r="A9" s="8" t="s">
        <v>40</v>
      </c>
      <c r="B9" s="8" t="s">
        <v>41</v>
      </c>
      <c r="C9" s="8" t="s">
        <v>42</v>
      </c>
      <c r="D9" s="8" t="s">
        <v>18</v>
      </c>
      <c r="E9" s="8" t="s">
        <v>19</v>
      </c>
      <c r="F9" s="8" t="s">
        <v>20</v>
      </c>
      <c r="G9" s="9">
        <v>79.6</v>
      </c>
      <c r="H9" s="10">
        <f>G9/1.5*0.5</f>
        <v>26.5333333333333</v>
      </c>
      <c r="I9" s="13">
        <v>75.46</v>
      </c>
      <c r="J9" s="14">
        <f>I9/2</f>
        <v>37.73</v>
      </c>
      <c r="K9" s="14">
        <f>H9+J9</f>
        <v>64.2633333333333</v>
      </c>
      <c r="L9" s="13" t="s">
        <v>40</v>
      </c>
      <c r="M9" s="15" t="s">
        <v>21</v>
      </c>
      <c r="N9" s="16" t="s">
        <v>22</v>
      </c>
    </row>
    <row r="10" ht="17.1" customHeight="1" spans="1:14">
      <c r="A10" s="8" t="s">
        <v>43</v>
      </c>
      <c r="B10" s="8" t="s">
        <v>44</v>
      </c>
      <c r="C10" s="8" t="s">
        <v>45</v>
      </c>
      <c r="D10" s="8" t="s">
        <v>18</v>
      </c>
      <c r="E10" s="8" t="s">
        <v>19</v>
      </c>
      <c r="F10" s="8" t="s">
        <v>20</v>
      </c>
      <c r="G10" s="9">
        <v>69.4</v>
      </c>
      <c r="H10" s="10">
        <f>G10/1.5*0.5</f>
        <v>23.1333333333333</v>
      </c>
      <c r="I10" s="13">
        <v>82.04</v>
      </c>
      <c r="J10" s="14">
        <f>I10/2</f>
        <v>41.02</v>
      </c>
      <c r="K10" s="14">
        <f>H10+J10</f>
        <v>64.1533333333333</v>
      </c>
      <c r="L10" s="13" t="s">
        <v>43</v>
      </c>
      <c r="M10" s="15" t="s">
        <v>21</v>
      </c>
      <c r="N10" s="16" t="s">
        <v>22</v>
      </c>
    </row>
    <row r="11" ht="17.1" customHeight="1" spans="1:14">
      <c r="A11" s="8" t="s">
        <v>46</v>
      </c>
      <c r="B11" s="8" t="s">
        <v>47</v>
      </c>
      <c r="C11" s="8" t="s">
        <v>48</v>
      </c>
      <c r="D11" s="8" t="s">
        <v>18</v>
      </c>
      <c r="E11" s="8" t="s">
        <v>19</v>
      </c>
      <c r="F11" s="8" t="s">
        <v>20</v>
      </c>
      <c r="G11" s="9">
        <v>72.6</v>
      </c>
      <c r="H11" s="10">
        <f>G11/1.5*0.5</f>
        <v>24.2</v>
      </c>
      <c r="I11" s="13">
        <v>78.44</v>
      </c>
      <c r="J11" s="14">
        <f>I11/2</f>
        <v>39.22</v>
      </c>
      <c r="K11" s="14">
        <f>H11+J11</f>
        <v>63.42</v>
      </c>
      <c r="L11" s="13" t="s">
        <v>46</v>
      </c>
      <c r="M11" s="13"/>
      <c r="N11" s="16" t="s">
        <v>22</v>
      </c>
    </row>
    <row r="12" ht="17.1" customHeight="1" spans="1:14">
      <c r="A12" s="8" t="s">
        <v>49</v>
      </c>
      <c r="B12" s="8" t="s">
        <v>50</v>
      </c>
      <c r="C12" s="8" t="s">
        <v>51</v>
      </c>
      <c r="D12" s="8" t="s">
        <v>18</v>
      </c>
      <c r="E12" s="8" t="s">
        <v>19</v>
      </c>
      <c r="F12" s="8" t="s">
        <v>20</v>
      </c>
      <c r="G12" s="9">
        <v>68.8</v>
      </c>
      <c r="H12" s="10">
        <f>G12/1.5*0.5</f>
        <v>22.9333333333333</v>
      </c>
      <c r="I12" s="13">
        <v>77.34</v>
      </c>
      <c r="J12" s="14">
        <f>I12/2</f>
        <v>38.67</v>
      </c>
      <c r="K12" s="14">
        <f>H12+J12</f>
        <v>61.6033333333333</v>
      </c>
      <c r="L12" s="13" t="s">
        <v>49</v>
      </c>
      <c r="M12" s="13"/>
      <c r="N12" s="16" t="s">
        <v>22</v>
      </c>
    </row>
    <row r="13" ht="17.1" customHeight="1" spans="1:14">
      <c r="A13" s="8" t="s">
        <v>52</v>
      </c>
      <c r="B13" s="8" t="s">
        <v>53</v>
      </c>
      <c r="C13" s="8" t="s">
        <v>54</v>
      </c>
      <c r="D13" s="8" t="s">
        <v>18</v>
      </c>
      <c r="E13" s="8" t="s">
        <v>19</v>
      </c>
      <c r="F13" s="8" t="s">
        <v>20</v>
      </c>
      <c r="G13" s="9">
        <v>66.8</v>
      </c>
      <c r="H13" s="10">
        <f>G13/1.5*0.5</f>
        <v>22.2666666666667</v>
      </c>
      <c r="I13" s="13">
        <v>77.84</v>
      </c>
      <c r="J13" s="14">
        <f>I13/2</f>
        <v>38.92</v>
      </c>
      <c r="K13" s="14">
        <f>H13+J13</f>
        <v>61.1866666666667</v>
      </c>
      <c r="L13" s="13" t="s">
        <v>52</v>
      </c>
      <c r="M13" s="13"/>
      <c r="N13" s="16" t="s">
        <v>22</v>
      </c>
    </row>
    <row r="14" ht="17.1" customHeight="1" spans="1:14">
      <c r="A14" s="8" t="s">
        <v>55</v>
      </c>
      <c r="B14" s="8" t="s">
        <v>56</v>
      </c>
      <c r="C14" s="8" t="s">
        <v>57</v>
      </c>
      <c r="D14" s="8" t="s">
        <v>18</v>
      </c>
      <c r="E14" s="8" t="s">
        <v>19</v>
      </c>
      <c r="F14" s="8" t="s">
        <v>20</v>
      </c>
      <c r="G14" s="9">
        <v>65.8</v>
      </c>
      <c r="H14" s="10">
        <f>G14/1.5*0.5</f>
        <v>21.9333333333333</v>
      </c>
      <c r="I14" s="13" t="s">
        <v>58</v>
      </c>
      <c r="J14" s="14">
        <f>I14/2</f>
        <v>38.95</v>
      </c>
      <c r="K14" s="14">
        <f>H14+J14</f>
        <v>60.8833333333333</v>
      </c>
      <c r="L14" s="13" t="s">
        <v>55</v>
      </c>
      <c r="M14" s="13"/>
      <c r="N14" s="16" t="s">
        <v>22</v>
      </c>
    </row>
    <row r="15" ht="17.1" customHeight="1" spans="1:14">
      <c r="A15" s="8" t="s">
        <v>59</v>
      </c>
      <c r="B15" s="8" t="s">
        <v>60</v>
      </c>
      <c r="C15" s="8" t="s">
        <v>61</v>
      </c>
      <c r="D15" s="8" t="s">
        <v>18</v>
      </c>
      <c r="E15" s="8" t="s">
        <v>19</v>
      </c>
      <c r="F15" s="8" t="s">
        <v>20</v>
      </c>
      <c r="G15" s="9">
        <v>60</v>
      </c>
      <c r="H15" s="10">
        <f>G15/1.5*0.5</f>
        <v>20</v>
      </c>
      <c r="I15" s="13">
        <v>81.52</v>
      </c>
      <c r="J15" s="14">
        <f>I15/2</f>
        <v>40.76</v>
      </c>
      <c r="K15" s="14">
        <f>H15+J15</f>
        <v>60.76</v>
      </c>
      <c r="L15" s="13" t="s">
        <v>59</v>
      </c>
      <c r="M15" s="13"/>
      <c r="N15" s="16" t="s">
        <v>22</v>
      </c>
    </row>
    <row r="16" ht="17.1" customHeight="1" spans="1:14">
      <c r="A16" s="8" t="s">
        <v>62</v>
      </c>
      <c r="B16" s="8" t="s">
        <v>63</v>
      </c>
      <c r="C16" s="8" t="s">
        <v>64</v>
      </c>
      <c r="D16" s="8" t="s">
        <v>18</v>
      </c>
      <c r="E16" s="8" t="s">
        <v>19</v>
      </c>
      <c r="F16" s="8" t="s">
        <v>20</v>
      </c>
      <c r="G16" s="9">
        <v>65</v>
      </c>
      <c r="H16" s="10">
        <f>G16/1.5*0.5</f>
        <v>21.6666666666667</v>
      </c>
      <c r="I16" s="13">
        <v>77.22</v>
      </c>
      <c r="J16" s="14">
        <f>I16/2</f>
        <v>38.61</v>
      </c>
      <c r="K16" s="14">
        <f>H16+J16</f>
        <v>60.2766666666667</v>
      </c>
      <c r="L16" s="13" t="s">
        <v>62</v>
      </c>
      <c r="M16" s="13"/>
      <c r="N16" s="16" t="s">
        <v>22</v>
      </c>
    </row>
    <row r="17" ht="17.1" customHeight="1" spans="1:14">
      <c r="A17" s="8" t="s">
        <v>65</v>
      </c>
      <c r="B17" s="8" t="s">
        <v>66</v>
      </c>
      <c r="C17" s="8" t="s">
        <v>67</v>
      </c>
      <c r="D17" s="8" t="s">
        <v>18</v>
      </c>
      <c r="E17" s="8" t="s">
        <v>19</v>
      </c>
      <c r="F17" s="8" t="s">
        <v>20</v>
      </c>
      <c r="G17" s="9">
        <v>67.2</v>
      </c>
      <c r="H17" s="10">
        <f>G17/1.5*0.5</f>
        <v>22.4</v>
      </c>
      <c r="I17" s="13">
        <v>75.74</v>
      </c>
      <c r="J17" s="14">
        <f>I17/2</f>
        <v>37.87</v>
      </c>
      <c r="K17" s="14">
        <f>H17+J17</f>
        <v>60.27</v>
      </c>
      <c r="L17" s="13" t="s">
        <v>65</v>
      </c>
      <c r="M17" s="13"/>
      <c r="N17" s="16" t="s">
        <v>22</v>
      </c>
    </row>
    <row r="18" ht="17.1" customHeight="1" spans="1:14">
      <c r="A18" s="8" t="s">
        <v>68</v>
      </c>
      <c r="B18" s="8" t="s">
        <v>69</v>
      </c>
      <c r="C18" s="8" t="s">
        <v>70</v>
      </c>
      <c r="D18" s="8" t="s">
        <v>18</v>
      </c>
      <c r="E18" s="8" t="s">
        <v>19</v>
      </c>
      <c r="F18" s="8" t="s">
        <v>20</v>
      </c>
      <c r="G18" s="9">
        <v>65.6</v>
      </c>
      <c r="H18" s="10">
        <f>G18/1.5*0.5</f>
        <v>21.8666666666667</v>
      </c>
      <c r="I18" s="13">
        <v>76.02</v>
      </c>
      <c r="J18" s="14">
        <f>I18/2</f>
        <v>38.01</v>
      </c>
      <c r="K18" s="14">
        <f>H18+J18</f>
        <v>59.8766666666667</v>
      </c>
      <c r="L18" s="13" t="s">
        <v>68</v>
      </c>
      <c r="M18" s="13"/>
      <c r="N18" s="16" t="s">
        <v>22</v>
      </c>
    </row>
    <row r="19" ht="17.1" customHeight="1" spans="1:14">
      <c r="A19" s="8" t="s">
        <v>71</v>
      </c>
      <c r="B19" s="8" t="s">
        <v>72</v>
      </c>
      <c r="C19" s="8" t="s">
        <v>73</v>
      </c>
      <c r="D19" s="8" t="s">
        <v>18</v>
      </c>
      <c r="E19" s="8" t="s">
        <v>19</v>
      </c>
      <c r="F19" s="8" t="s">
        <v>20</v>
      </c>
      <c r="G19" s="9">
        <v>64.4</v>
      </c>
      <c r="H19" s="10">
        <f>G19/1.5*0.5</f>
        <v>21.4666666666667</v>
      </c>
      <c r="I19" s="13">
        <v>76.44</v>
      </c>
      <c r="J19" s="14">
        <f>I19/2</f>
        <v>38.22</v>
      </c>
      <c r="K19" s="14">
        <f>H19+J19</f>
        <v>59.6866666666667</v>
      </c>
      <c r="L19" s="13" t="s">
        <v>71</v>
      </c>
      <c r="M19" s="13"/>
      <c r="N19" s="16" t="s">
        <v>22</v>
      </c>
    </row>
    <row r="20" ht="17.1" customHeight="1" spans="1:14">
      <c r="A20" s="8" t="s">
        <v>74</v>
      </c>
      <c r="B20" s="8" t="s">
        <v>75</v>
      </c>
      <c r="C20" s="8" t="s">
        <v>76</v>
      </c>
      <c r="D20" s="8" t="s">
        <v>18</v>
      </c>
      <c r="E20" s="8" t="s">
        <v>19</v>
      </c>
      <c r="F20" s="8" t="s">
        <v>20</v>
      </c>
      <c r="G20" s="9">
        <v>69.8</v>
      </c>
      <c r="H20" s="10">
        <f>G20/1.5*0.5</f>
        <v>23.2666666666667</v>
      </c>
      <c r="I20" s="13" t="s">
        <v>77</v>
      </c>
      <c r="J20" s="14">
        <f>I20/2</f>
        <v>30</v>
      </c>
      <c r="K20" s="14">
        <f>H20+J20</f>
        <v>53.2666666666667</v>
      </c>
      <c r="L20" s="13" t="s">
        <v>74</v>
      </c>
      <c r="M20" s="13"/>
      <c r="N20" s="16" t="s">
        <v>22</v>
      </c>
    </row>
    <row r="21" ht="17.1" customHeight="1" spans="1:14">
      <c r="A21" s="8" t="s">
        <v>78</v>
      </c>
      <c r="B21" s="8" t="s">
        <v>79</v>
      </c>
      <c r="C21" s="8" t="s">
        <v>80</v>
      </c>
      <c r="D21" s="8" t="s">
        <v>18</v>
      </c>
      <c r="E21" s="8" t="s">
        <v>19</v>
      </c>
      <c r="F21" s="8" t="s">
        <v>20</v>
      </c>
      <c r="G21" s="9">
        <v>67.2</v>
      </c>
      <c r="H21" s="10">
        <f>G21/1.5*0.5</f>
        <v>22.4</v>
      </c>
      <c r="I21" s="17"/>
      <c r="J21" s="14"/>
      <c r="K21" s="14"/>
      <c r="L21" s="17"/>
      <c r="M21" s="17"/>
      <c r="N21" s="17" t="s">
        <v>81</v>
      </c>
    </row>
  </sheetData>
  <autoFilter ref="A2:N21">
    <sortState ref="A3:N21">
      <sortCondition ref="K2" descending="1"/>
    </sortState>
    <extLst/>
  </autoFilter>
  <mergeCells count="1">
    <mergeCell ref="A1:N1"/>
  </mergeCells>
  <pageMargins left="0.7" right="0.7" top="0.590277777777778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梦巴黎～</cp:lastModifiedBy>
  <dcterms:created xsi:type="dcterms:W3CDTF">2021-09-07T10:07:00Z</dcterms:created>
  <cp:lastPrinted>2021-09-08T09:04:00Z</cp:lastPrinted>
  <dcterms:modified xsi:type="dcterms:W3CDTF">2021-09-11T07:31:37Z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9EF318E86EA9493A9A2FAA9C2483F740</vt:lpwstr>
  </property>
  <property fmtid="{D5CDD505-2E9C-101B-9397-08002B2CF9AE}" pid="3" name="KSOProductBuildVer">
    <vt:lpwstr>2052-11.1.0.10700</vt:lpwstr>
  </property>
</Properties>
</file>