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2540"/>
  </bookViews>
  <sheets>
    <sheet name="排名公示" sheetId="7" r:id="rId1"/>
  </sheets>
  <definedNames>
    <definedName name="_xlnm._FilterDatabase" localSheetId="0" hidden="1">排名公示!$A$3:$O$72</definedName>
    <definedName name="_xlnm.Print_Titles" localSheetId="0">排名公示!$2:$3</definedName>
  </definedNames>
  <calcPr calcId="144525"/>
</workbook>
</file>

<file path=xl/sharedStrings.xml><?xml version="1.0" encoding="utf-8"?>
<sst xmlns="http://schemas.openxmlformats.org/spreadsheetml/2006/main" count="470" uniqueCount="113">
  <si>
    <t>长顺县2021年县直机关事业单位面向全县公开遴选工作人员总成绩及排名</t>
  </si>
  <si>
    <t>序号</t>
  </si>
  <si>
    <t>姓名</t>
  </si>
  <si>
    <t>性别</t>
  </si>
  <si>
    <t>报考单位</t>
  </si>
  <si>
    <t>岗位
名称</t>
  </si>
  <si>
    <t>岗位
类别</t>
  </si>
  <si>
    <t>职位
代码</t>
  </si>
  <si>
    <t>面试总成绩       （含加分)</t>
  </si>
  <si>
    <t>专业测试成绩</t>
  </si>
  <si>
    <t>总成绩</t>
  </si>
  <si>
    <t>总成绩
排名</t>
  </si>
  <si>
    <t>是否进入
下一环节</t>
  </si>
  <si>
    <t>备注</t>
  </si>
  <si>
    <t>折算前</t>
  </si>
  <si>
    <t>折算后</t>
  </si>
  <si>
    <t>董尧尧</t>
  </si>
  <si>
    <t>女</t>
  </si>
  <si>
    <t>长顺县纪委县监委派驻纪检监察组</t>
  </si>
  <si>
    <t>工作员</t>
  </si>
  <si>
    <t>公务员</t>
  </si>
  <si>
    <t>01</t>
  </si>
  <si>
    <t>是</t>
  </si>
  <si>
    <t>付常友</t>
  </si>
  <si>
    <t>男</t>
  </si>
  <si>
    <t>杨小千</t>
  </si>
  <si>
    <t>赵丽娟</t>
  </si>
  <si>
    <t>班清清</t>
  </si>
  <si>
    <r>
      <rPr>
        <sz val="10"/>
        <rFont val="仿宋_GB2312"/>
        <charset val="134"/>
      </rPr>
      <t>赵</t>
    </r>
    <r>
      <rPr>
        <sz val="10"/>
        <rFont val="Times New Roman"/>
        <charset val="134"/>
      </rPr>
      <t xml:space="preserve">  </t>
    </r>
    <r>
      <rPr>
        <sz val="10"/>
        <rFont val="仿宋_GB2312"/>
        <charset val="134"/>
      </rPr>
      <t>颖</t>
    </r>
    <r>
      <rPr>
        <sz val="10"/>
        <rFont val="Times New Roman"/>
        <charset val="134"/>
      </rPr>
      <t xml:space="preserve"> </t>
    </r>
  </si>
  <si>
    <r>
      <rPr>
        <sz val="10"/>
        <rFont val="仿宋_GB2312"/>
        <charset val="134"/>
      </rPr>
      <t>马</t>
    </r>
    <r>
      <rPr>
        <sz val="10"/>
        <rFont val="Times New Roman"/>
        <charset val="134"/>
      </rPr>
      <t xml:space="preserve">  </t>
    </r>
    <r>
      <rPr>
        <sz val="10"/>
        <rFont val="仿宋_GB2312"/>
        <charset val="134"/>
      </rPr>
      <t>迎</t>
    </r>
  </si>
  <si>
    <t>胡林稳</t>
  </si>
  <si>
    <t>曹明英</t>
  </si>
  <si>
    <r>
      <rPr>
        <sz val="10"/>
        <rFont val="仿宋_GB2312"/>
        <charset val="134"/>
      </rPr>
      <t>石</t>
    </r>
    <r>
      <rPr>
        <sz val="10"/>
        <rFont val="Times New Roman"/>
        <charset val="134"/>
      </rPr>
      <t xml:space="preserve">  </t>
    </r>
    <r>
      <rPr>
        <sz val="10"/>
        <rFont val="仿宋_GB2312"/>
        <charset val="134"/>
      </rPr>
      <t>晴</t>
    </r>
  </si>
  <si>
    <t>缺考</t>
  </si>
  <si>
    <t>陈小艳</t>
  </si>
  <si>
    <t>长顺县举报中心</t>
  </si>
  <si>
    <t>参公</t>
  </si>
  <si>
    <t>02</t>
  </si>
  <si>
    <t>李波波</t>
  </si>
  <si>
    <t>长顺县纪检监察综合服务保障中心</t>
  </si>
  <si>
    <t>事业
管理</t>
  </si>
  <si>
    <t>03</t>
  </si>
  <si>
    <t>李永林</t>
  </si>
  <si>
    <t>冉益超</t>
  </si>
  <si>
    <t>胡志强</t>
  </si>
  <si>
    <r>
      <rPr>
        <sz val="10"/>
        <rFont val="仿宋_GB2312"/>
        <charset val="134"/>
      </rPr>
      <t>杨</t>
    </r>
    <r>
      <rPr>
        <sz val="10"/>
        <rFont val="Times New Roman"/>
        <charset val="134"/>
      </rPr>
      <t xml:space="preserve">  </t>
    </r>
    <r>
      <rPr>
        <sz val="10"/>
        <rFont val="仿宋_GB2312"/>
        <charset val="134"/>
      </rPr>
      <t>波</t>
    </r>
  </si>
  <si>
    <t>雷先航</t>
  </si>
  <si>
    <r>
      <rPr>
        <sz val="10"/>
        <rFont val="仿宋_GB2312"/>
        <charset val="134"/>
      </rPr>
      <t>韦</t>
    </r>
    <r>
      <rPr>
        <sz val="10"/>
        <rFont val="Times New Roman"/>
        <charset val="134"/>
      </rPr>
      <t xml:space="preserve">  </t>
    </r>
    <r>
      <rPr>
        <sz val="10"/>
        <rFont val="仿宋_GB2312"/>
        <charset val="134"/>
      </rPr>
      <t>翠</t>
    </r>
  </si>
  <si>
    <r>
      <rPr>
        <sz val="10"/>
        <rFont val="仿宋_GB2312"/>
        <charset val="134"/>
      </rPr>
      <t>张</t>
    </r>
    <r>
      <rPr>
        <sz val="10"/>
        <rFont val="Times New Roman"/>
        <charset val="134"/>
      </rPr>
      <t xml:space="preserve">  </t>
    </r>
    <r>
      <rPr>
        <sz val="10"/>
        <rFont val="仿宋_GB2312"/>
        <charset val="134"/>
      </rPr>
      <t>丽</t>
    </r>
  </si>
  <si>
    <r>
      <rPr>
        <sz val="10"/>
        <rFont val="仿宋_GB2312"/>
        <charset val="134"/>
      </rPr>
      <t>杨</t>
    </r>
    <r>
      <rPr>
        <sz val="10"/>
        <rFont val="Times New Roman"/>
        <charset val="134"/>
      </rPr>
      <t xml:space="preserve">  </t>
    </r>
    <r>
      <rPr>
        <sz val="10"/>
        <rFont val="仿宋_GB2312"/>
        <charset val="134"/>
      </rPr>
      <t>平</t>
    </r>
  </si>
  <si>
    <r>
      <rPr>
        <sz val="10"/>
        <rFont val="仿宋_GB2312"/>
        <charset val="134"/>
      </rPr>
      <t>杨</t>
    </r>
    <r>
      <rPr>
        <sz val="10"/>
        <rFont val="Times New Roman"/>
        <charset val="134"/>
      </rPr>
      <t xml:space="preserve">  </t>
    </r>
    <r>
      <rPr>
        <sz val="10"/>
        <rFont val="仿宋_GB2312"/>
        <charset val="134"/>
      </rPr>
      <t>林</t>
    </r>
  </si>
  <si>
    <t>班玲玉</t>
  </si>
  <si>
    <r>
      <rPr>
        <sz val="10"/>
        <rFont val="仿宋_GB2312"/>
        <charset val="134"/>
      </rPr>
      <t>梁</t>
    </r>
    <r>
      <rPr>
        <sz val="10"/>
        <rFont val="Times New Roman"/>
        <charset val="134"/>
      </rPr>
      <t xml:space="preserve">  </t>
    </r>
    <r>
      <rPr>
        <sz val="10"/>
        <rFont val="仿宋_GB2312"/>
        <charset val="134"/>
      </rPr>
      <t>曼</t>
    </r>
  </si>
  <si>
    <t>罗扬华</t>
  </si>
  <si>
    <t>长顺县委办公室</t>
  </si>
  <si>
    <t>赖诗江</t>
  </si>
  <si>
    <t>封俱豪</t>
  </si>
  <si>
    <r>
      <rPr>
        <sz val="10"/>
        <rFont val="仿宋_GB2312"/>
        <charset val="134"/>
      </rPr>
      <t>李</t>
    </r>
    <r>
      <rPr>
        <sz val="10"/>
        <rFont val="Times New Roman"/>
        <charset val="134"/>
      </rPr>
      <t xml:space="preserve">   </t>
    </r>
    <r>
      <rPr>
        <sz val="10"/>
        <rFont val="仿宋_GB2312"/>
        <charset val="134"/>
      </rPr>
      <t>宾</t>
    </r>
  </si>
  <si>
    <t>长顺县小康创建和目标考核服务中心</t>
  </si>
  <si>
    <r>
      <rPr>
        <sz val="10"/>
        <rFont val="仿宋_GB2312"/>
        <charset val="134"/>
      </rPr>
      <t>郭</t>
    </r>
    <r>
      <rPr>
        <sz val="10"/>
        <rFont val="Times New Roman"/>
        <charset val="134"/>
      </rPr>
      <t xml:space="preserve">   </t>
    </r>
    <r>
      <rPr>
        <sz val="10"/>
        <rFont val="仿宋_GB2312"/>
        <charset val="134"/>
      </rPr>
      <t>超</t>
    </r>
  </si>
  <si>
    <t>杨学友</t>
  </si>
  <si>
    <t>张才志</t>
  </si>
  <si>
    <t>罗廷昌</t>
  </si>
  <si>
    <r>
      <rPr>
        <sz val="10"/>
        <rFont val="仿宋_GB2312"/>
        <charset val="134"/>
      </rPr>
      <t>李</t>
    </r>
    <r>
      <rPr>
        <sz val="10"/>
        <rFont val="Times New Roman"/>
        <charset val="134"/>
      </rPr>
      <t xml:space="preserve">   </t>
    </r>
    <r>
      <rPr>
        <sz val="10"/>
        <rFont val="仿宋_GB2312"/>
        <charset val="134"/>
      </rPr>
      <t>健</t>
    </r>
  </si>
  <si>
    <t>程厚能</t>
  </si>
  <si>
    <t>长顺县委组织部</t>
  </si>
  <si>
    <r>
      <rPr>
        <sz val="10"/>
        <rFont val="仿宋_GB2312"/>
        <charset val="134"/>
      </rPr>
      <t>郑</t>
    </r>
    <r>
      <rPr>
        <sz val="10"/>
        <rFont val="Times New Roman"/>
        <charset val="134"/>
      </rPr>
      <t xml:space="preserve">  </t>
    </r>
    <r>
      <rPr>
        <sz val="10"/>
        <rFont val="仿宋_GB2312"/>
        <charset val="134"/>
      </rPr>
      <t>巧</t>
    </r>
  </si>
  <si>
    <t>杨义浪</t>
  </si>
  <si>
    <t>李禹虹</t>
  </si>
  <si>
    <t>长顺县干部信息中心</t>
  </si>
  <si>
    <t>吴启光</t>
  </si>
  <si>
    <r>
      <rPr>
        <sz val="10"/>
        <rFont val="仿宋_GB2312"/>
        <charset val="134"/>
      </rPr>
      <t>林</t>
    </r>
    <r>
      <rPr>
        <sz val="10"/>
        <rFont val="Times New Roman"/>
        <charset val="134"/>
      </rPr>
      <t xml:space="preserve">  </t>
    </r>
    <r>
      <rPr>
        <sz val="10"/>
        <rFont val="仿宋_GB2312"/>
        <charset val="134"/>
      </rPr>
      <t>峰</t>
    </r>
  </si>
  <si>
    <t>长顺县老干部活动中心</t>
  </si>
  <si>
    <t>韦兴宝</t>
  </si>
  <si>
    <r>
      <rPr>
        <sz val="10"/>
        <rFont val="仿宋_GB2312"/>
        <charset val="134"/>
      </rPr>
      <t>田</t>
    </r>
    <r>
      <rPr>
        <sz val="10"/>
        <rFont val="Times New Roman"/>
        <charset val="134"/>
      </rPr>
      <t xml:space="preserve">  </t>
    </r>
    <r>
      <rPr>
        <sz val="10"/>
        <rFont val="仿宋_GB2312"/>
        <charset val="134"/>
      </rPr>
      <t>爱</t>
    </r>
  </si>
  <si>
    <t>杨福平</t>
  </si>
  <si>
    <t>长顺县大数据发展服务中心</t>
  </si>
  <si>
    <t>宋述英</t>
  </si>
  <si>
    <t>杨雨雨</t>
  </si>
  <si>
    <t>梁发菊</t>
  </si>
  <si>
    <t>刘定坤</t>
  </si>
  <si>
    <t>长顺县发展改革综合服务中心</t>
  </si>
  <si>
    <t>曾帮敏</t>
  </si>
  <si>
    <t>方涛涛</t>
  </si>
  <si>
    <t>韦川</t>
  </si>
  <si>
    <t>长顺县科学技术服务中心</t>
  </si>
  <si>
    <t>刘昌芬</t>
  </si>
  <si>
    <t>张富林</t>
  </si>
  <si>
    <t>陈晓昀</t>
  </si>
  <si>
    <t>长顺县财政局</t>
  </si>
  <si>
    <t>胡耳婷</t>
  </si>
  <si>
    <t>杨燕</t>
  </si>
  <si>
    <t>石扬苇</t>
  </si>
  <si>
    <t>长顺县国有资产管理服务中心</t>
  </si>
  <si>
    <t>滕蕾</t>
  </si>
  <si>
    <t>赵洋钗</t>
  </si>
  <si>
    <t>吴万敏</t>
  </si>
  <si>
    <t>长顺县农业技术综合服务中心</t>
  </si>
  <si>
    <t>刘颖</t>
  </si>
  <si>
    <t>赵驿鑫</t>
  </si>
  <si>
    <t>杜忠萍</t>
  </si>
  <si>
    <r>
      <rPr>
        <sz val="10"/>
        <rFont val="仿宋_GB2312"/>
        <charset val="134"/>
      </rPr>
      <t>罗</t>
    </r>
    <r>
      <rPr>
        <sz val="10"/>
        <rFont val="Times New Roman"/>
        <charset val="134"/>
      </rPr>
      <t xml:space="preserve">  </t>
    </r>
    <r>
      <rPr>
        <sz val="10"/>
        <rFont val="仿宋_GB2312"/>
        <charset val="134"/>
      </rPr>
      <t>月</t>
    </r>
  </si>
  <si>
    <t>长顺县扶贫开发和生态移民综合服务中心</t>
  </si>
  <si>
    <t>杨永琼</t>
  </si>
  <si>
    <t>韦国忠</t>
  </si>
  <si>
    <t>白建雄</t>
  </si>
  <si>
    <r>
      <rPr>
        <sz val="10"/>
        <rFont val="仿宋_GB2312"/>
        <charset val="134"/>
      </rPr>
      <t>黄</t>
    </r>
    <r>
      <rPr>
        <sz val="10"/>
        <rFont val="Times New Roman"/>
        <charset val="134"/>
      </rPr>
      <t xml:space="preserve">  </t>
    </r>
    <r>
      <rPr>
        <sz val="10"/>
        <rFont val="仿宋_GB2312"/>
        <charset val="134"/>
      </rPr>
      <t>曼</t>
    </r>
  </si>
  <si>
    <r>
      <rPr>
        <sz val="10"/>
        <rFont val="仿宋_GB2312"/>
        <charset val="134"/>
      </rPr>
      <t>岑</t>
    </r>
    <r>
      <rPr>
        <sz val="10"/>
        <rFont val="Times New Roman"/>
        <charset val="134"/>
      </rPr>
      <t xml:space="preserve"> </t>
    </r>
    <r>
      <rPr>
        <sz val="10"/>
        <rFont val="仿宋_GB2312"/>
        <charset val="134"/>
      </rPr>
      <t>琴</t>
    </r>
  </si>
  <si>
    <r>
      <rPr>
        <sz val="10"/>
        <rFont val="仿宋_GB2312"/>
        <charset val="134"/>
      </rPr>
      <t>女</t>
    </r>
    <r>
      <rPr>
        <sz val="10"/>
        <rFont val="Times New Roman"/>
        <charset val="134"/>
      </rPr>
      <t xml:space="preserve"> </t>
    </r>
  </si>
  <si>
    <t>长顺县林业生态工程建设服务中心</t>
  </si>
  <si>
    <t>专业技
术人员</t>
  </si>
  <si>
    <t>龚开桃</t>
  </si>
  <si>
    <t>高永丽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</si>
</sst>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0_ "/>
  </numFmts>
  <fonts count="29">
    <font>
      <sz val="11"/>
      <color theme="1"/>
      <name val="等线"/>
      <charset val="134"/>
      <scheme val="minor"/>
    </font>
    <font>
      <sz val="10"/>
      <name val="Times New Roman"/>
      <charset val="134"/>
    </font>
    <font>
      <sz val="10"/>
      <name val="黑体"/>
      <charset val="134"/>
    </font>
    <font>
      <sz val="11"/>
      <name val="等线"/>
      <charset val="134"/>
      <scheme val="minor"/>
    </font>
    <font>
      <sz val="18"/>
      <name val="方正小标宋简体"/>
      <charset val="134"/>
    </font>
    <font>
      <sz val="18"/>
      <name val="Times New Roman"/>
      <charset val="134"/>
    </font>
    <font>
      <sz val="11"/>
      <name val="黑体"/>
      <charset val="134"/>
    </font>
    <font>
      <sz val="10"/>
      <name val="仿宋_GB2312"/>
      <charset val="134"/>
    </font>
    <font>
      <sz val="10"/>
      <name val="宋体"/>
      <charset val="134"/>
    </font>
    <font>
      <sz val="11"/>
      <name val="等线"/>
      <charset val="134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6" fillId="12" borderId="12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60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wrapText="1"/>
    </xf>
    <xf numFmtId="0" fontId="1" fillId="0" borderId="0" xfId="0" applyFont="1" applyFill="1" applyAlignment="1">
      <alignment horizontal="left" wrapText="1"/>
    </xf>
    <xf numFmtId="49" fontId="1" fillId="0" borderId="0" xfId="0" applyNumberFormat="1" applyFont="1" applyFill="1" applyAlignment="1">
      <alignment horizontal="center" wrapText="1"/>
    </xf>
    <xf numFmtId="176" fontId="1" fillId="0" borderId="0" xfId="0" applyNumberFormat="1" applyFont="1" applyFill="1" applyAlignment="1">
      <alignment wrapText="1"/>
    </xf>
    <xf numFmtId="176" fontId="1" fillId="2" borderId="0" xfId="0" applyNumberFormat="1" applyFont="1" applyFill="1" applyAlignment="1">
      <alignment wrapText="1"/>
    </xf>
    <xf numFmtId="177" fontId="1" fillId="0" borderId="0" xfId="0" applyNumberFormat="1" applyFont="1" applyFill="1" applyAlignment="1">
      <alignment wrapText="1"/>
    </xf>
    <xf numFmtId="0" fontId="3" fillId="0" borderId="0" xfId="0" applyFont="1" applyFill="1"/>
    <xf numFmtId="0" fontId="0" fillId="0" borderId="0" xfId="0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176" fontId="1" fillId="0" borderId="4" xfId="49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176" fontId="1" fillId="2" borderId="4" xfId="49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7" fontId="6" fillId="0" borderId="4" xfId="0" applyNumberFormat="1" applyFont="1" applyFill="1" applyBorder="1" applyAlignment="1">
      <alignment horizontal="center" vertical="center" wrapText="1"/>
    </xf>
    <xf numFmtId="177" fontId="1" fillId="0" borderId="4" xfId="49" applyNumberFormat="1" applyFont="1" applyFill="1" applyBorder="1" applyAlignment="1">
      <alignment horizontal="center" vertical="center"/>
    </xf>
    <xf numFmtId="2" fontId="7" fillId="0" borderId="4" xfId="49" applyNumberFormat="1" applyFont="1" applyFill="1" applyBorder="1" applyAlignment="1">
      <alignment horizontal="center" vertical="center"/>
    </xf>
    <xf numFmtId="176" fontId="8" fillId="2" borderId="4" xfId="49" applyNumberFormat="1" applyFont="1" applyFill="1" applyBorder="1" applyAlignment="1">
      <alignment horizontal="center" vertical="center"/>
    </xf>
    <xf numFmtId="176" fontId="7" fillId="2" borderId="4" xfId="49" applyNumberFormat="1" applyFont="1" applyFill="1" applyBorder="1" applyAlignment="1">
      <alignment horizontal="center" vertical="center"/>
    </xf>
    <xf numFmtId="176" fontId="7" fillId="0" borderId="3" xfId="49" applyNumberFormat="1" applyFont="1" applyFill="1" applyBorder="1" applyAlignment="1">
      <alignment horizontal="center" vertical="center"/>
    </xf>
    <xf numFmtId="0" fontId="7" fillId="0" borderId="4" xfId="49" applyFont="1" applyFill="1" applyBorder="1" applyAlignment="1">
      <alignment horizontal="center" vertical="center"/>
    </xf>
    <xf numFmtId="177" fontId="1" fillId="0" borderId="3" xfId="49" applyNumberFormat="1" applyFont="1" applyFill="1" applyBorder="1" applyAlignment="1">
      <alignment horizontal="center" vertical="center"/>
    </xf>
    <xf numFmtId="2" fontId="7" fillId="0" borderId="3" xfId="49" applyNumberFormat="1" applyFont="1" applyFill="1" applyBorder="1" applyAlignment="1">
      <alignment horizontal="center" vertical="center"/>
    </xf>
    <xf numFmtId="0" fontId="7" fillId="0" borderId="3" xfId="49" applyFont="1" applyFill="1" applyBorder="1" applyAlignment="1">
      <alignment horizontal="center" vertical="center"/>
    </xf>
    <xf numFmtId="177" fontId="1" fillId="2" borderId="3" xfId="49" applyNumberFormat="1" applyFont="1" applyFill="1" applyBorder="1" applyAlignment="1">
      <alignment horizontal="center" vertical="center"/>
    </xf>
    <xf numFmtId="49" fontId="7" fillId="2" borderId="3" xfId="49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wrapText="1"/>
    </xf>
    <xf numFmtId="0" fontId="7" fillId="0" borderId="3" xfId="0" applyFont="1" applyFill="1" applyBorder="1" applyAlignment="1">
      <alignment vertical="center" wrapText="1"/>
    </xf>
    <xf numFmtId="176" fontId="1" fillId="0" borderId="3" xfId="49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176" fontId="1" fillId="2" borderId="3" xfId="49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2"/>
  <sheetViews>
    <sheetView tabSelected="1" topLeftCell="A32" workbookViewId="0">
      <selection activeCell="D6" sqref="D6"/>
    </sheetView>
  </sheetViews>
  <sheetFormatPr defaultColWidth="9" defaultRowHeight="14.25"/>
  <cols>
    <col min="1" max="1" width="5.375" style="4" customWidth="1"/>
    <col min="2" max="2" width="7" style="4" customWidth="1"/>
    <col min="3" max="3" width="5.375" style="4" customWidth="1"/>
    <col min="4" max="4" width="34.375" style="8" customWidth="1"/>
    <col min="5" max="5" width="7.625" style="4" customWidth="1"/>
    <col min="6" max="6" width="8.25" style="4" customWidth="1"/>
    <col min="7" max="7" width="6.5" style="9" customWidth="1"/>
    <col min="8" max="8" width="9.25" style="10" customWidth="1"/>
    <col min="9" max="9" width="7.625" style="10" customWidth="1"/>
    <col min="10" max="11" width="7.75" style="11" customWidth="1"/>
    <col min="12" max="12" width="6.375" style="10" customWidth="1"/>
    <col min="13" max="13" width="7.25" style="12" customWidth="1"/>
    <col min="14" max="14" width="9.25" style="4" customWidth="1"/>
    <col min="15" max="15" width="6.75" style="4" customWidth="1"/>
    <col min="16" max="16364" width="9" style="4"/>
    <col min="16365" max="16365" width="9" style="13"/>
    <col min="16366" max="16384" width="9" style="14"/>
  </cols>
  <sheetData>
    <row r="1" s="1" customFormat="1" ht="42" customHeight="1" spans="1:15">
      <c r="A1" s="15" t="s">
        <v>0</v>
      </c>
      <c r="B1" s="15"/>
      <c r="C1" s="15"/>
      <c r="D1" s="15"/>
      <c r="E1" s="15"/>
      <c r="F1" s="15"/>
      <c r="G1" s="16"/>
      <c r="H1" s="17"/>
      <c r="I1" s="17"/>
      <c r="J1" s="35"/>
      <c r="K1" s="35"/>
      <c r="L1" s="17"/>
      <c r="M1" s="36"/>
      <c r="N1" s="15"/>
      <c r="O1" s="15"/>
    </row>
    <row r="2" s="2" customFormat="1" ht="31" customHeight="1" spans="1:15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9" t="s">
        <v>8</v>
      </c>
      <c r="I2" s="19"/>
      <c r="J2" s="37" t="s">
        <v>9</v>
      </c>
      <c r="K2" s="37"/>
      <c r="L2" s="38" t="s">
        <v>10</v>
      </c>
      <c r="M2" s="39" t="s">
        <v>11</v>
      </c>
      <c r="N2" s="18" t="s">
        <v>12</v>
      </c>
      <c r="O2" s="18" t="s">
        <v>13</v>
      </c>
    </row>
    <row r="3" s="3" customFormat="1" ht="21" customHeight="1" spans="1:15">
      <c r="A3" s="20"/>
      <c r="B3" s="20"/>
      <c r="C3" s="20"/>
      <c r="D3" s="20"/>
      <c r="E3" s="20"/>
      <c r="F3" s="20"/>
      <c r="G3" s="20"/>
      <c r="H3" s="19" t="s">
        <v>14</v>
      </c>
      <c r="I3" s="19" t="s">
        <v>15</v>
      </c>
      <c r="J3" s="19" t="s">
        <v>14</v>
      </c>
      <c r="K3" s="19" t="s">
        <v>15</v>
      </c>
      <c r="L3" s="40"/>
      <c r="M3" s="41"/>
      <c r="N3" s="20"/>
      <c r="O3" s="20"/>
    </row>
    <row r="4" s="4" customFormat="1" ht="29.1" customHeight="1" spans="1:15">
      <c r="A4" s="21">
        <v>1</v>
      </c>
      <c r="B4" s="22" t="s">
        <v>16</v>
      </c>
      <c r="C4" s="22" t="s">
        <v>17</v>
      </c>
      <c r="D4" s="23" t="s">
        <v>18</v>
      </c>
      <c r="E4" s="22" t="s">
        <v>19</v>
      </c>
      <c r="F4" s="22" t="s">
        <v>20</v>
      </c>
      <c r="G4" s="24" t="s">
        <v>21</v>
      </c>
      <c r="H4" s="25">
        <v>92.33</v>
      </c>
      <c r="I4" s="25">
        <f t="shared" ref="I4:I14" si="0">H4*50%</f>
        <v>46.165</v>
      </c>
      <c r="J4" s="33">
        <v>80</v>
      </c>
      <c r="K4" s="33">
        <f t="shared" ref="K4:K14" si="1">J4*50%</f>
        <v>40</v>
      </c>
      <c r="L4" s="25">
        <f t="shared" ref="L4:L14" si="2">I4+K4</f>
        <v>86.165</v>
      </c>
      <c r="M4" s="42">
        <v>1</v>
      </c>
      <c r="N4" s="43" t="s">
        <v>22</v>
      </c>
      <c r="O4" s="22"/>
    </row>
    <row r="5" s="4" customFormat="1" ht="29.1" customHeight="1" spans="1:15">
      <c r="A5" s="21">
        <v>2</v>
      </c>
      <c r="B5" s="26" t="s">
        <v>23</v>
      </c>
      <c r="C5" s="26" t="s">
        <v>24</v>
      </c>
      <c r="D5" s="27" t="s">
        <v>18</v>
      </c>
      <c r="E5" s="26" t="s">
        <v>19</v>
      </c>
      <c r="F5" s="26" t="s">
        <v>20</v>
      </c>
      <c r="G5" s="28" t="s">
        <v>21</v>
      </c>
      <c r="H5" s="25">
        <v>94.5</v>
      </c>
      <c r="I5" s="25">
        <f t="shared" si="0"/>
        <v>47.25</v>
      </c>
      <c r="J5" s="33">
        <v>73</v>
      </c>
      <c r="K5" s="33">
        <f t="shared" si="1"/>
        <v>36.5</v>
      </c>
      <c r="L5" s="25">
        <f t="shared" si="2"/>
        <v>83.75</v>
      </c>
      <c r="M5" s="42">
        <v>2</v>
      </c>
      <c r="N5" s="43" t="s">
        <v>22</v>
      </c>
      <c r="O5" s="26"/>
    </row>
    <row r="6" s="4" customFormat="1" ht="29.1" customHeight="1" spans="1:15">
      <c r="A6" s="21">
        <v>3</v>
      </c>
      <c r="B6" s="29" t="s">
        <v>25</v>
      </c>
      <c r="C6" s="26" t="s">
        <v>17</v>
      </c>
      <c r="D6" s="27" t="s">
        <v>18</v>
      </c>
      <c r="E6" s="26" t="s">
        <v>19</v>
      </c>
      <c r="F6" s="26" t="s">
        <v>20</v>
      </c>
      <c r="G6" s="28" t="s">
        <v>21</v>
      </c>
      <c r="H6" s="25">
        <v>94.07</v>
      </c>
      <c r="I6" s="25">
        <f t="shared" si="0"/>
        <v>47.035</v>
      </c>
      <c r="J6" s="33">
        <v>73</v>
      </c>
      <c r="K6" s="33">
        <f t="shared" si="1"/>
        <v>36.5</v>
      </c>
      <c r="L6" s="25">
        <f t="shared" si="2"/>
        <v>83.535</v>
      </c>
      <c r="M6" s="42">
        <v>3</v>
      </c>
      <c r="N6" s="43" t="s">
        <v>22</v>
      </c>
      <c r="O6" s="26"/>
    </row>
    <row r="7" s="4" customFormat="1" ht="29.1" customHeight="1" spans="1:15">
      <c r="A7" s="21">
        <v>4</v>
      </c>
      <c r="B7" s="29" t="s">
        <v>26</v>
      </c>
      <c r="C7" s="26" t="s">
        <v>17</v>
      </c>
      <c r="D7" s="27" t="s">
        <v>18</v>
      </c>
      <c r="E7" s="26" t="s">
        <v>19</v>
      </c>
      <c r="F7" s="26" t="s">
        <v>20</v>
      </c>
      <c r="G7" s="28" t="s">
        <v>21</v>
      </c>
      <c r="H7" s="25">
        <v>90.8</v>
      </c>
      <c r="I7" s="25">
        <f t="shared" si="0"/>
        <v>45.4</v>
      </c>
      <c r="J7" s="33">
        <v>76</v>
      </c>
      <c r="K7" s="33">
        <f t="shared" si="1"/>
        <v>38</v>
      </c>
      <c r="L7" s="25">
        <f t="shared" si="2"/>
        <v>83.4</v>
      </c>
      <c r="M7" s="42">
        <v>4</v>
      </c>
      <c r="N7" s="43" t="s">
        <v>22</v>
      </c>
      <c r="O7" s="26"/>
    </row>
    <row r="8" s="4" customFormat="1" ht="29.1" customHeight="1" spans="1:15">
      <c r="A8" s="21">
        <v>5</v>
      </c>
      <c r="B8" s="26" t="s">
        <v>27</v>
      </c>
      <c r="C8" s="26" t="s">
        <v>17</v>
      </c>
      <c r="D8" s="27" t="s">
        <v>18</v>
      </c>
      <c r="E8" s="26" t="s">
        <v>19</v>
      </c>
      <c r="F8" s="26" t="s">
        <v>20</v>
      </c>
      <c r="G8" s="28" t="s">
        <v>21</v>
      </c>
      <c r="H8" s="25">
        <v>88.9</v>
      </c>
      <c r="I8" s="25">
        <f t="shared" si="0"/>
        <v>44.45</v>
      </c>
      <c r="J8" s="33">
        <v>75</v>
      </c>
      <c r="K8" s="33">
        <f t="shared" si="1"/>
        <v>37.5</v>
      </c>
      <c r="L8" s="25">
        <f t="shared" si="2"/>
        <v>81.95</v>
      </c>
      <c r="M8" s="42">
        <v>5</v>
      </c>
      <c r="N8" s="43" t="s">
        <v>22</v>
      </c>
      <c r="O8" s="26"/>
    </row>
    <row r="9" s="4" customFormat="1" ht="29.1" customHeight="1" spans="1:15">
      <c r="A9" s="21">
        <v>6</v>
      </c>
      <c r="B9" s="29" t="s">
        <v>28</v>
      </c>
      <c r="C9" s="26" t="s">
        <v>17</v>
      </c>
      <c r="D9" s="27" t="s">
        <v>18</v>
      </c>
      <c r="E9" s="26" t="s">
        <v>19</v>
      </c>
      <c r="F9" s="26" t="s">
        <v>20</v>
      </c>
      <c r="G9" s="28" t="s">
        <v>21</v>
      </c>
      <c r="H9" s="25">
        <v>89.97</v>
      </c>
      <c r="I9" s="25">
        <f t="shared" si="0"/>
        <v>44.985</v>
      </c>
      <c r="J9" s="33">
        <v>73</v>
      </c>
      <c r="K9" s="33">
        <f t="shared" si="1"/>
        <v>36.5</v>
      </c>
      <c r="L9" s="25">
        <f t="shared" si="2"/>
        <v>81.485</v>
      </c>
      <c r="M9" s="42">
        <v>6</v>
      </c>
      <c r="N9" s="43"/>
      <c r="O9" s="26"/>
    </row>
    <row r="10" s="4" customFormat="1" ht="29.1" customHeight="1" spans="1:15">
      <c r="A10" s="21">
        <v>7</v>
      </c>
      <c r="B10" s="26" t="s">
        <v>29</v>
      </c>
      <c r="C10" s="26" t="s">
        <v>17</v>
      </c>
      <c r="D10" s="27" t="s">
        <v>18</v>
      </c>
      <c r="E10" s="21" t="s">
        <v>19</v>
      </c>
      <c r="F10" s="26" t="s">
        <v>20</v>
      </c>
      <c r="G10" s="28" t="s">
        <v>21</v>
      </c>
      <c r="H10" s="25">
        <v>90.7</v>
      </c>
      <c r="I10" s="25">
        <f t="shared" si="0"/>
        <v>45.35</v>
      </c>
      <c r="J10" s="33">
        <v>68</v>
      </c>
      <c r="K10" s="33">
        <f t="shared" si="1"/>
        <v>34</v>
      </c>
      <c r="L10" s="25">
        <f t="shared" si="2"/>
        <v>79.35</v>
      </c>
      <c r="M10" s="42">
        <v>7</v>
      </c>
      <c r="N10" s="43"/>
      <c r="O10" s="26"/>
    </row>
    <row r="11" s="4" customFormat="1" ht="29.1" customHeight="1" spans="1:15">
      <c r="A11" s="21">
        <v>8</v>
      </c>
      <c r="B11" s="26" t="s">
        <v>30</v>
      </c>
      <c r="C11" s="26" t="s">
        <v>17</v>
      </c>
      <c r="D11" s="27" t="s">
        <v>18</v>
      </c>
      <c r="E11" s="21" t="s">
        <v>19</v>
      </c>
      <c r="F11" s="26" t="s">
        <v>20</v>
      </c>
      <c r="G11" s="28" t="s">
        <v>21</v>
      </c>
      <c r="H11" s="25">
        <v>87.1</v>
      </c>
      <c r="I11" s="25">
        <f t="shared" si="0"/>
        <v>43.55</v>
      </c>
      <c r="J11" s="33">
        <v>66</v>
      </c>
      <c r="K11" s="33">
        <f t="shared" si="1"/>
        <v>33</v>
      </c>
      <c r="L11" s="25">
        <f t="shared" si="2"/>
        <v>76.55</v>
      </c>
      <c r="M11" s="42">
        <v>8</v>
      </c>
      <c r="N11" s="43"/>
      <c r="O11" s="26"/>
    </row>
    <row r="12" s="4" customFormat="1" ht="29.1" customHeight="1" spans="1:15">
      <c r="A12" s="21">
        <v>9</v>
      </c>
      <c r="B12" s="29" t="s">
        <v>31</v>
      </c>
      <c r="C12" s="26" t="s">
        <v>17</v>
      </c>
      <c r="D12" s="27" t="s">
        <v>18</v>
      </c>
      <c r="E12" s="26" t="s">
        <v>19</v>
      </c>
      <c r="F12" s="26" t="s">
        <v>20</v>
      </c>
      <c r="G12" s="28" t="s">
        <v>21</v>
      </c>
      <c r="H12" s="25">
        <v>87.3</v>
      </c>
      <c r="I12" s="25">
        <f t="shared" si="0"/>
        <v>43.65</v>
      </c>
      <c r="J12" s="33">
        <v>65</v>
      </c>
      <c r="K12" s="33">
        <f t="shared" si="1"/>
        <v>32.5</v>
      </c>
      <c r="L12" s="25">
        <f t="shared" si="2"/>
        <v>76.15</v>
      </c>
      <c r="M12" s="42">
        <v>9</v>
      </c>
      <c r="N12" s="43"/>
      <c r="O12" s="26"/>
    </row>
    <row r="13" s="4" customFormat="1" ht="29.1" customHeight="1" spans="1:15">
      <c r="A13" s="21">
        <v>10</v>
      </c>
      <c r="B13" s="29" t="s">
        <v>32</v>
      </c>
      <c r="C13" s="26" t="s">
        <v>17</v>
      </c>
      <c r="D13" s="27" t="s">
        <v>18</v>
      </c>
      <c r="E13" s="26" t="s">
        <v>19</v>
      </c>
      <c r="F13" s="26" t="s">
        <v>20</v>
      </c>
      <c r="G13" s="28" t="s">
        <v>21</v>
      </c>
      <c r="H13" s="25">
        <v>92.27</v>
      </c>
      <c r="I13" s="25">
        <f t="shared" si="0"/>
        <v>46.135</v>
      </c>
      <c r="J13" s="44"/>
      <c r="K13" s="33"/>
      <c r="L13" s="25">
        <f t="shared" si="2"/>
        <v>46.135</v>
      </c>
      <c r="M13" s="42">
        <v>10</v>
      </c>
      <c r="N13" s="43"/>
      <c r="O13" s="45" t="s">
        <v>33</v>
      </c>
    </row>
    <row r="14" s="4" customFormat="1" ht="29.1" customHeight="1" spans="1:15">
      <c r="A14" s="21">
        <v>11</v>
      </c>
      <c r="B14" s="26" t="s">
        <v>34</v>
      </c>
      <c r="C14" s="26" t="s">
        <v>17</v>
      </c>
      <c r="D14" s="27" t="s">
        <v>35</v>
      </c>
      <c r="E14" s="26" t="s">
        <v>19</v>
      </c>
      <c r="F14" s="26" t="s">
        <v>36</v>
      </c>
      <c r="G14" s="28" t="s">
        <v>37</v>
      </c>
      <c r="H14" s="25">
        <v>87.57</v>
      </c>
      <c r="I14" s="25">
        <f t="shared" si="0"/>
        <v>43.785</v>
      </c>
      <c r="J14" s="33">
        <v>68</v>
      </c>
      <c r="K14" s="33">
        <f t="shared" si="1"/>
        <v>34</v>
      </c>
      <c r="L14" s="25">
        <f t="shared" si="2"/>
        <v>77.785</v>
      </c>
      <c r="M14" s="42">
        <v>1</v>
      </c>
      <c r="N14" s="43" t="s">
        <v>22</v>
      </c>
      <c r="O14" s="46"/>
    </row>
    <row r="15" s="4" customFormat="1" ht="29.1" customHeight="1" spans="1:15">
      <c r="A15" s="21">
        <v>12</v>
      </c>
      <c r="B15" s="26" t="s">
        <v>38</v>
      </c>
      <c r="C15" s="26" t="s">
        <v>24</v>
      </c>
      <c r="D15" s="27" t="s">
        <v>39</v>
      </c>
      <c r="E15" s="26" t="s">
        <v>19</v>
      </c>
      <c r="F15" s="26" t="s">
        <v>40</v>
      </c>
      <c r="G15" s="28" t="s">
        <v>41</v>
      </c>
      <c r="H15" s="25">
        <v>92.87</v>
      </c>
      <c r="I15" s="25">
        <f t="shared" ref="I15:I29" si="3">H15*50%</f>
        <v>46.435</v>
      </c>
      <c r="J15" s="33">
        <v>81</v>
      </c>
      <c r="K15" s="33">
        <f t="shared" ref="K15:K25" si="4">J15*50%</f>
        <v>40.5</v>
      </c>
      <c r="L15" s="25">
        <f t="shared" ref="L15:L29" si="5">I15+K15</f>
        <v>86.935</v>
      </c>
      <c r="M15" s="42">
        <v>1</v>
      </c>
      <c r="N15" s="43" t="s">
        <v>22</v>
      </c>
      <c r="O15" s="46"/>
    </row>
    <row r="16" s="4" customFormat="1" ht="29.1" customHeight="1" spans="1:15">
      <c r="A16" s="21">
        <v>13</v>
      </c>
      <c r="B16" s="26" t="s">
        <v>42</v>
      </c>
      <c r="C16" s="26" t="s">
        <v>24</v>
      </c>
      <c r="D16" s="27" t="s">
        <v>39</v>
      </c>
      <c r="E16" s="26" t="s">
        <v>19</v>
      </c>
      <c r="F16" s="26" t="s">
        <v>40</v>
      </c>
      <c r="G16" s="28" t="s">
        <v>41</v>
      </c>
      <c r="H16" s="25">
        <v>92.17</v>
      </c>
      <c r="I16" s="25">
        <f t="shared" si="3"/>
        <v>46.085</v>
      </c>
      <c r="J16" s="33">
        <v>81</v>
      </c>
      <c r="K16" s="33">
        <f t="shared" si="4"/>
        <v>40.5</v>
      </c>
      <c r="L16" s="25">
        <f t="shared" si="5"/>
        <v>86.585</v>
      </c>
      <c r="M16" s="42">
        <v>2</v>
      </c>
      <c r="N16" s="43" t="s">
        <v>22</v>
      </c>
      <c r="O16" s="46"/>
    </row>
    <row r="17" s="4" customFormat="1" ht="29.1" customHeight="1" spans="1:15">
      <c r="A17" s="21">
        <v>14</v>
      </c>
      <c r="B17" s="26" t="s">
        <v>43</v>
      </c>
      <c r="C17" s="26" t="s">
        <v>24</v>
      </c>
      <c r="D17" s="27" t="s">
        <v>39</v>
      </c>
      <c r="E17" s="26" t="s">
        <v>19</v>
      </c>
      <c r="F17" s="26" t="s">
        <v>40</v>
      </c>
      <c r="G17" s="28" t="s">
        <v>41</v>
      </c>
      <c r="H17" s="25">
        <v>92.17</v>
      </c>
      <c r="I17" s="25">
        <f t="shared" si="3"/>
        <v>46.085</v>
      </c>
      <c r="J17" s="33">
        <v>73</v>
      </c>
      <c r="K17" s="33">
        <f t="shared" si="4"/>
        <v>36.5</v>
      </c>
      <c r="L17" s="25">
        <f t="shared" si="5"/>
        <v>82.585</v>
      </c>
      <c r="M17" s="42">
        <v>3</v>
      </c>
      <c r="N17" s="43" t="s">
        <v>22</v>
      </c>
      <c r="O17" s="46"/>
    </row>
    <row r="18" s="4" customFormat="1" ht="29.1" customHeight="1" spans="1:15">
      <c r="A18" s="21">
        <v>15</v>
      </c>
      <c r="B18" s="26" t="s">
        <v>44</v>
      </c>
      <c r="C18" s="26" t="s">
        <v>24</v>
      </c>
      <c r="D18" s="27" t="s">
        <v>39</v>
      </c>
      <c r="E18" s="26" t="s">
        <v>19</v>
      </c>
      <c r="F18" s="26" t="s">
        <v>40</v>
      </c>
      <c r="G18" s="28" t="s">
        <v>41</v>
      </c>
      <c r="H18" s="25">
        <v>90.37</v>
      </c>
      <c r="I18" s="25">
        <f t="shared" si="3"/>
        <v>45.185</v>
      </c>
      <c r="J18" s="33">
        <v>73</v>
      </c>
      <c r="K18" s="33">
        <f t="shared" si="4"/>
        <v>36.5</v>
      </c>
      <c r="L18" s="25">
        <f t="shared" si="5"/>
        <v>81.685</v>
      </c>
      <c r="M18" s="42">
        <v>4</v>
      </c>
      <c r="N18" s="43" t="s">
        <v>22</v>
      </c>
      <c r="O18" s="46"/>
    </row>
    <row r="19" s="4" customFormat="1" ht="29.1" customHeight="1" spans="1:15">
      <c r="A19" s="21">
        <v>16</v>
      </c>
      <c r="B19" s="29" t="s">
        <v>45</v>
      </c>
      <c r="C19" s="26" t="s">
        <v>24</v>
      </c>
      <c r="D19" s="27" t="s">
        <v>39</v>
      </c>
      <c r="E19" s="26" t="s">
        <v>19</v>
      </c>
      <c r="F19" s="26" t="s">
        <v>40</v>
      </c>
      <c r="G19" s="28" t="s">
        <v>41</v>
      </c>
      <c r="H19" s="25">
        <v>88.23</v>
      </c>
      <c r="I19" s="25">
        <f t="shared" si="3"/>
        <v>44.115</v>
      </c>
      <c r="J19" s="33">
        <v>75</v>
      </c>
      <c r="K19" s="33">
        <f t="shared" si="4"/>
        <v>37.5</v>
      </c>
      <c r="L19" s="25">
        <f t="shared" si="5"/>
        <v>81.615</v>
      </c>
      <c r="M19" s="42">
        <v>5</v>
      </c>
      <c r="N19" s="43" t="s">
        <v>22</v>
      </c>
      <c r="O19" s="46"/>
    </row>
    <row r="20" s="4" customFormat="1" ht="29.1" customHeight="1" spans="1:15">
      <c r="A20" s="21">
        <v>17</v>
      </c>
      <c r="B20" s="29" t="s">
        <v>46</v>
      </c>
      <c r="C20" s="26" t="s">
        <v>24</v>
      </c>
      <c r="D20" s="27" t="s">
        <v>39</v>
      </c>
      <c r="E20" s="26" t="s">
        <v>19</v>
      </c>
      <c r="F20" s="26" t="s">
        <v>40</v>
      </c>
      <c r="G20" s="28" t="s">
        <v>41</v>
      </c>
      <c r="H20" s="25">
        <v>87.07</v>
      </c>
      <c r="I20" s="25">
        <f t="shared" si="3"/>
        <v>43.535</v>
      </c>
      <c r="J20" s="33">
        <v>75</v>
      </c>
      <c r="K20" s="33">
        <f t="shared" si="4"/>
        <v>37.5</v>
      </c>
      <c r="L20" s="25">
        <f t="shared" si="5"/>
        <v>81.035</v>
      </c>
      <c r="M20" s="42">
        <v>6</v>
      </c>
      <c r="N20" s="47"/>
      <c r="O20" s="46"/>
    </row>
    <row r="21" s="4" customFormat="1" ht="29.1" customHeight="1" spans="1:15">
      <c r="A21" s="21">
        <v>18</v>
      </c>
      <c r="B21" s="26" t="s">
        <v>47</v>
      </c>
      <c r="C21" s="26" t="s">
        <v>17</v>
      </c>
      <c r="D21" s="27" t="s">
        <v>39</v>
      </c>
      <c r="E21" s="26" t="s">
        <v>19</v>
      </c>
      <c r="F21" s="26" t="s">
        <v>40</v>
      </c>
      <c r="G21" s="28" t="s">
        <v>41</v>
      </c>
      <c r="H21" s="25">
        <v>89.03</v>
      </c>
      <c r="I21" s="25">
        <f t="shared" si="3"/>
        <v>44.515</v>
      </c>
      <c r="J21" s="33">
        <v>72</v>
      </c>
      <c r="K21" s="33">
        <f t="shared" si="4"/>
        <v>36</v>
      </c>
      <c r="L21" s="25">
        <f t="shared" si="5"/>
        <v>80.515</v>
      </c>
      <c r="M21" s="42">
        <v>7</v>
      </c>
      <c r="N21" s="43"/>
      <c r="O21" s="46"/>
    </row>
    <row r="22" s="4" customFormat="1" ht="29.1" customHeight="1" spans="1:15">
      <c r="A22" s="21">
        <v>19</v>
      </c>
      <c r="B22" s="26" t="s">
        <v>48</v>
      </c>
      <c r="C22" s="26" t="s">
        <v>17</v>
      </c>
      <c r="D22" s="27" t="s">
        <v>39</v>
      </c>
      <c r="E22" s="26" t="s">
        <v>19</v>
      </c>
      <c r="F22" s="26" t="s">
        <v>40</v>
      </c>
      <c r="G22" s="28" t="s">
        <v>41</v>
      </c>
      <c r="H22" s="25">
        <v>88</v>
      </c>
      <c r="I22" s="25">
        <f t="shared" si="3"/>
        <v>44</v>
      </c>
      <c r="J22" s="33">
        <v>71</v>
      </c>
      <c r="K22" s="33">
        <f t="shared" si="4"/>
        <v>35.5</v>
      </c>
      <c r="L22" s="25">
        <f t="shared" si="5"/>
        <v>79.5</v>
      </c>
      <c r="M22" s="42">
        <v>8</v>
      </c>
      <c r="N22" s="43"/>
      <c r="O22" s="46"/>
    </row>
    <row r="23" s="4" customFormat="1" ht="29.1" customHeight="1" spans="1:15">
      <c r="A23" s="21">
        <v>20</v>
      </c>
      <c r="B23" s="26" t="s">
        <v>49</v>
      </c>
      <c r="C23" s="26" t="s">
        <v>24</v>
      </c>
      <c r="D23" s="27" t="s">
        <v>39</v>
      </c>
      <c r="E23" s="26" t="s">
        <v>19</v>
      </c>
      <c r="F23" s="26" t="s">
        <v>40</v>
      </c>
      <c r="G23" s="28" t="s">
        <v>41</v>
      </c>
      <c r="H23" s="25">
        <v>90.87</v>
      </c>
      <c r="I23" s="25">
        <f t="shared" si="3"/>
        <v>45.435</v>
      </c>
      <c r="J23" s="33">
        <v>67</v>
      </c>
      <c r="K23" s="33">
        <f t="shared" si="4"/>
        <v>33.5</v>
      </c>
      <c r="L23" s="25">
        <f t="shared" si="5"/>
        <v>78.935</v>
      </c>
      <c r="M23" s="42">
        <v>9</v>
      </c>
      <c r="N23" s="43"/>
      <c r="O23" s="46"/>
    </row>
    <row r="24" s="4" customFormat="1" ht="29.1" customHeight="1" spans="1:15">
      <c r="A24" s="21">
        <v>21</v>
      </c>
      <c r="B24" s="26" t="s">
        <v>50</v>
      </c>
      <c r="C24" s="26" t="s">
        <v>24</v>
      </c>
      <c r="D24" s="27" t="s">
        <v>39</v>
      </c>
      <c r="E24" s="26" t="s">
        <v>19</v>
      </c>
      <c r="F24" s="26" t="s">
        <v>40</v>
      </c>
      <c r="G24" s="28" t="s">
        <v>41</v>
      </c>
      <c r="H24" s="25">
        <v>88.43</v>
      </c>
      <c r="I24" s="25">
        <f t="shared" si="3"/>
        <v>44.215</v>
      </c>
      <c r="J24" s="33">
        <v>69</v>
      </c>
      <c r="K24" s="33">
        <f t="shared" si="4"/>
        <v>34.5</v>
      </c>
      <c r="L24" s="25">
        <f t="shared" si="5"/>
        <v>78.715</v>
      </c>
      <c r="M24" s="42">
        <v>10</v>
      </c>
      <c r="N24" s="43"/>
      <c r="O24" s="46"/>
    </row>
    <row r="25" s="4" customFormat="1" ht="29.1" customHeight="1" spans="1:15">
      <c r="A25" s="21">
        <v>22</v>
      </c>
      <c r="B25" s="26" t="s">
        <v>51</v>
      </c>
      <c r="C25" s="26" t="s">
        <v>17</v>
      </c>
      <c r="D25" s="27" t="s">
        <v>39</v>
      </c>
      <c r="E25" s="26" t="s">
        <v>19</v>
      </c>
      <c r="F25" s="26" t="s">
        <v>40</v>
      </c>
      <c r="G25" s="28" t="s">
        <v>41</v>
      </c>
      <c r="H25" s="25">
        <v>87.17</v>
      </c>
      <c r="I25" s="25">
        <f t="shared" si="3"/>
        <v>43.585</v>
      </c>
      <c r="J25" s="33">
        <v>68</v>
      </c>
      <c r="K25" s="33">
        <f t="shared" si="4"/>
        <v>34</v>
      </c>
      <c r="L25" s="25">
        <f t="shared" si="5"/>
        <v>77.585</v>
      </c>
      <c r="M25" s="42">
        <v>11</v>
      </c>
      <c r="N25" s="43"/>
      <c r="O25" s="46"/>
    </row>
    <row r="26" s="4" customFormat="1" ht="29.1" customHeight="1" spans="1:15">
      <c r="A26" s="21">
        <v>23</v>
      </c>
      <c r="B26" s="26" t="s">
        <v>52</v>
      </c>
      <c r="C26" s="26" t="s">
        <v>17</v>
      </c>
      <c r="D26" s="27" t="s">
        <v>39</v>
      </c>
      <c r="E26" s="26" t="s">
        <v>19</v>
      </c>
      <c r="F26" s="26" t="s">
        <v>40</v>
      </c>
      <c r="G26" s="28" t="s">
        <v>41</v>
      </c>
      <c r="H26" s="25">
        <v>89</v>
      </c>
      <c r="I26" s="25">
        <f t="shared" si="3"/>
        <v>44.5</v>
      </c>
      <c r="J26" s="44"/>
      <c r="K26" s="33"/>
      <c r="L26" s="25">
        <f t="shared" si="5"/>
        <v>44.5</v>
      </c>
      <c r="M26" s="48">
        <v>12</v>
      </c>
      <c r="N26" s="49"/>
      <c r="O26" s="45" t="s">
        <v>33</v>
      </c>
    </row>
    <row r="27" s="5" customFormat="1" ht="29.1" customHeight="1" spans="1:15">
      <c r="A27" s="21">
        <v>24</v>
      </c>
      <c r="B27" s="26" t="s">
        <v>53</v>
      </c>
      <c r="C27" s="26" t="s">
        <v>24</v>
      </c>
      <c r="D27" s="27" t="s">
        <v>54</v>
      </c>
      <c r="E27" s="26" t="s">
        <v>19</v>
      </c>
      <c r="F27" s="26" t="s">
        <v>20</v>
      </c>
      <c r="G27" s="28" t="s">
        <v>21</v>
      </c>
      <c r="H27" s="25">
        <v>89.5</v>
      </c>
      <c r="I27" s="25">
        <f t="shared" si="3"/>
        <v>44.75</v>
      </c>
      <c r="J27" s="33">
        <v>70</v>
      </c>
      <c r="K27" s="33">
        <f>J27*50%</f>
        <v>35</v>
      </c>
      <c r="L27" s="25">
        <f t="shared" si="5"/>
        <v>79.75</v>
      </c>
      <c r="M27" s="48">
        <v>1</v>
      </c>
      <c r="N27" s="49" t="s">
        <v>22</v>
      </c>
      <c r="O27" s="46"/>
    </row>
    <row r="28" s="5" customFormat="1" ht="29.1" customHeight="1" spans="1:15">
      <c r="A28" s="21">
        <v>25</v>
      </c>
      <c r="B28" s="26" t="s">
        <v>55</v>
      </c>
      <c r="C28" s="26" t="s">
        <v>24</v>
      </c>
      <c r="D28" s="27" t="s">
        <v>54</v>
      </c>
      <c r="E28" s="26" t="s">
        <v>19</v>
      </c>
      <c r="F28" s="26" t="s">
        <v>20</v>
      </c>
      <c r="G28" s="28" t="s">
        <v>21</v>
      </c>
      <c r="H28" s="25">
        <v>88.57</v>
      </c>
      <c r="I28" s="25">
        <f t="shared" si="3"/>
        <v>44.285</v>
      </c>
      <c r="J28" s="33">
        <v>69</v>
      </c>
      <c r="K28" s="33">
        <f>J28*50%</f>
        <v>34.5</v>
      </c>
      <c r="L28" s="25">
        <f t="shared" si="5"/>
        <v>78.785</v>
      </c>
      <c r="M28" s="48">
        <v>2</v>
      </c>
      <c r="N28" s="49" t="s">
        <v>22</v>
      </c>
      <c r="O28" s="26"/>
    </row>
    <row r="29" s="5" customFormat="1" ht="29.1" customHeight="1" spans="1:15">
      <c r="A29" s="21">
        <v>26</v>
      </c>
      <c r="B29" s="26" t="s">
        <v>56</v>
      </c>
      <c r="C29" s="26" t="s">
        <v>24</v>
      </c>
      <c r="D29" s="27" t="s">
        <v>54</v>
      </c>
      <c r="E29" s="26" t="s">
        <v>19</v>
      </c>
      <c r="F29" s="26" t="s">
        <v>20</v>
      </c>
      <c r="G29" s="28" t="s">
        <v>21</v>
      </c>
      <c r="H29" s="25">
        <v>87.57</v>
      </c>
      <c r="I29" s="25">
        <f t="shared" si="3"/>
        <v>43.785</v>
      </c>
      <c r="J29" s="33">
        <v>48</v>
      </c>
      <c r="K29" s="33">
        <f>J29*50%</f>
        <v>24</v>
      </c>
      <c r="L29" s="25">
        <f t="shared" si="5"/>
        <v>67.785</v>
      </c>
      <c r="M29" s="48">
        <v>3</v>
      </c>
      <c r="N29" s="50"/>
      <c r="O29" s="26"/>
    </row>
    <row r="30" s="5" customFormat="1" ht="29.1" customHeight="1" spans="1:15">
      <c r="A30" s="21">
        <v>27</v>
      </c>
      <c r="B30" s="26" t="s">
        <v>57</v>
      </c>
      <c r="C30" s="26" t="s">
        <v>24</v>
      </c>
      <c r="D30" s="27" t="s">
        <v>58</v>
      </c>
      <c r="E30" s="26" t="s">
        <v>19</v>
      </c>
      <c r="F30" s="26" t="s">
        <v>40</v>
      </c>
      <c r="G30" s="28" t="s">
        <v>21</v>
      </c>
      <c r="H30" s="25">
        <v>91.8</v>
      </c>
      <c r="I30" s="25">
        <f t="shared" ref="I30:I43" si="6">H30*50%</f>
        <v>45.9</v>
      </c>
      <c r="J30" s="33">
        <v>71</v>
      </c>
      <c r="K30" s="33">
        <f t="shared" ref="K30:K43" si="7">J30*50%</f>
        <v>35.5</v>
      </c>
      <c r="L30" s="25">
        <f t="shared" ref="L30:L43" si="8">I30+K30</f>
        <v>81.4</v>
      </c>
      <c r="M30" s="48">
        <v>1</v>
      </c>
      <c r="N30" s="49" t="s">
        <v>22</v>
      </c>
      <c r="O30" s="26"/>
    </row>
    <row r="31" s="5" customFormat="1" ht="29.1" customHeight="1" spans="1:15">
      <c r="A31" s="21">
        <v>28</v>
      </c>
      <c r="B31" s="26" t="s">
        <v>59</v>
      </c>
      <c r="C31" s="26" t="s">
        <v>24</v>
      </c>
      <c r="D31" s="27" t="s">
        <v>58</v>
      </c>
      <c r="E31" s="26" t="s">
        <v>19</v>
      </c>
      <c r="F31" s="26" t="s">
        <v>40</v>
      </c>
      <c r="G31" s="28" t="s">
        <v>21</v>
      </c>
      <c r="H31" s="25">
        <v>90.23</v>
      </c>
      <c r="I31" s="25">
        <f t="shared" si="6"/>
        <v>45.115</v>
      </c>
      <c r="J31" s="33">
        <v>62</v>
      </c>
      <c r="K31" s="33">
        <f t="shared" si="7"/>
        <v>31</v>
      </c>
      <c r="L31" s="25">
        <f t="shared" si="8"/>
        <v>76.115</v>
      </c>
      <c r="M31" s="48">
        <v>2</v>
      </c>
      <c r="N31" s="49" t="s">
        <v>22</v>
      </c>
      <c r="O31" s="26"/>
    </row>
    <row r="32" s="5" customFormat="1" ht="29.1" customHeight="1" spans="1:15">
      <c r="A32" s="21">
        <v>29</v>
      </c>
      <c r="B32" s="26" t="s">
        <v>60</v>
      </c>
      <c r="C32" s="26" t="s">
        <v>24</v>
      </c>
      <c r="D32" s="27" t="s">
        <v>58</v>
      </c>
      <c r="E32" s="26" t="s">
        <v>19</v>
      </c>
      <c r="F32" s="26" t="s">
        <v>40</v>
      </c>
      <c r="G32" s="28" t="s">
        <v>21</v>
      </c>
      <c r="H32" s="25">
        <v>88.43</v>
      </c>
      <c r="I32" s="25">
        <f t="shared" si="6"/>
        <v>44.215</v>
      </c>
      <c r="J32" s="33">
        <v>60</v>
      </c>
      <c r="K32" s="33">
        <f t="shared" si="7"/>
        <v>30</v>
      </c>
      <c r="L32" s="25">
        <f t="shared" si="8"/>
        <v>74.215</v>
      </c>
      <c r="M32" s="48">
        <v>3</v>
      </c>
      <c r="N32" s="49" t="s">
        <v>22</v>
      </c>
      <c r="O32" s="26"/>
    </row>
    <row r="33" s="5" customFormat="1" ht="29.1" customHeight="1" spans="1:15">
      <c r="A33" s="21">
        <v>30</v>
      </c>
      <c r="B33" s="26" t="s">
        <v>61</v>
      </c>
      <c r="C33" s="26" t="s">
        <v>24</v>
      </c>
      <c r="D33" s="27" t="s">
        <v>58</v>
      </c>
      <c r="E33" s="26" t="s">
        <v>19</v>
      </c>
      <c r="F33" s="26" t="s">
        <v>40</v>
      </c>
      <c r="G33" s="28" t="s">
        <v>21</v>
      </c>
      <c r="H33" s="25">
        <v>93.6</v>
      </c>
      <c r="I33" s="25">
        <f t="shared" si="6"/>
        <v>46.8</v>
      </c>
      <c r="J33" s="33">
        <v>53.5</v>
      </c>
      <c r="K33" s="33">
        <f t="shared" si="7"/>
        <v>26.75</v>
      </c>
      <c r="L33" s="25">
        <f t="shared" si="8"/>
        <v>73.55</v>
      </c>
      <c r="M33" s="48">
        <v>4</v>
      </c>
      <c r="N33" s="49"/>
      <c r="O33" s="26"/>
    </row>
    <row r="34" s="5" customFormat="1" ht="29.1" customHeight="1" spans="1:15">
      <c r="A34" s="21">
        <v>31</v>
      </c>
      <c r="B34" s="26" t="s">
        <v>62</v>
      </c>
      <c r="C34" s="26" t="s">
        <v>24</v>
      </c>
      <c r="D34" s="27" t="s">
        <v>58</v>
      </c>
      <c r="E34" s="26" t="s">
        <v>19</v>
      </c>
      <c r="F34" s="26" t="s">
        <v>40</v>
      </c>
      <c r="G34" s="28" t="s">
        <v>21</v>
      </c>
      <c r="H34" s="25">
        <v>86.77</v>
      </c>
      <c r="I34" s="25">
        <f t="shared" si="6"/>
        <v>43.385</v>
      </c>
      <c r="J34" s="33">
        <v>52.5</v>
      </c>
      <c r="K34" s="33">
        <f t="shared" si="7"/>
        <v>26.25</v>
      </c>
      <c r="L34" s="25">
        <f t="shared" si="8"/>
        <v>69.635</v>
      </c>
      <c r="M34" s="48">
        <v>5</v>
      </c>
      <c r="N34" s="49"/>
      <c r="O34" s="26"/>
    </row>
    <row r="35" s="5" customFormat="1" ht="29.1" customHeight="1" spans="1:15">
      <c r="A35" s="21">
        <v>32</v>
      </c>
      <c r="B35" s="26" t="s">
        <v>63</v>
      </c>
      <c r="C35" s="26" t="s">
        <v>24</v>
      </c>
      <c r="D35" s="27" t="s">
        <v>58</v>
      </c>
      <c r="E35" s="26" t="s">
        <v>19</v>
      </c>
      <c r="F35" s="26" t="s">
        <v>40</v>
      </c>
      <c r="G35" s="28" t="s">
        <v>21</v>
      </c>
      <c r="H35" s="25">
        <v>88.9</v>
      </c>
      <c r="I35" s="25">
        <f t="shared" si="6"/>
        <v>44.45</v>
      </c>
      <c r="J35" s="33">
        <v>40</v>
      </c>
      <c r="K35" s="33">
        <f t="shared" si="7"/>
        <v>20</v>
      </c>
      <c r="L35" s="25">
        <f t="shared" si="8"/>
        <v>64.45</v>
      </c>
      <c r="M35" s="48">
        <v>6</v>
      </c>
      <c r="N35" s="49"/>
      <c r="O35" s="26"/>
    </row>
    <row r="36" s="6" customFormat="1" ht="29.1" customHeight="1" spans="1:15">
      <c r="A36" s="21">
        <v>33</v>
      </c>
      <c r="B36" s="30" t="s">
        <v>64</v>
      </c>
      <c r="C36" s="30" t="s">
        <v>24</v>
      </c>
      <c r="D36" s="31" t="s">
        <v>65</v>
      </c>
      <c r="E36" s="30" t="s">
        <v>19</v>
      </c>
      <c r="F36" s="30" t="s">
        <v>20</v>
      </c>
      <c r="G36" s="32" t="s">
        <v>21</v>
      </c>
      <c r="H36" s="33">
        <v>87.17</v>
      </c>
      <c r="I36" s="33">
        <f t="shared" si="6"/>
        <v>43.585</v>
      </c>
      <c r="J36" s="33">
        <v>80.75</v>
      </c>
      <c r="K36" s="33">
        <f t="shared" si="7"/>
        <v>40.375</v>
      </c>
      <c r="L36" s="33">
        <f t="shared" si="8"/>
        <v>83.96</v>
      </c>
      <c r="M36" s="51">
        <v>1</v>
      </c>
      <c r="N36" s="52" t="s">
        <v>22</v>
      </c>
      <c r="O36" s="53"/>
    </row>
    <row r="37" s="6" customFormat="1" ht="29.1" customHeight="1" spans="1:15">
      <c r="A37" s="21">
        <v>34</v>
      </c>
      <c r="B37" s="30" t="s">
        <v>66</v>
      </c>
      <c r="C37" s="30" t="s">
        <v>17</v>
      </c>
      <c r="D37" s="31" t="s">
        <v>65</v>
      </c>
      <c r="E37" s="30" t="s">
        <v>19</v>
      </c>
      <c r="F37" s="30" t="s">
        <v>20</v>
      </c>
      <c r="G37" s="32" t="s">
        <v>21</v>
      </c>
      <c r="H37" s="33">
        <v>84.07</v>
      </c>
      <c r="I37" s="33">
        <f t="shared" si="6"/>
        <v>42.035</v>
      </c>
      <c r="J37" s="33">
        <v>80.13</v>
      </c>
      <c r="K37" s="33">
        <f t="shared" si="7"/>
        <v>40.065</v>
      </c>
      <c r="L37" s="33">
        <f t="shared" si="8"/>
        <v>82.1</v>
      </c>
      <c r="M37" s="51">
        <v>2</v>
      </c>
      <c r="N37" s="52" t="s">
        <v>22</v>
      </c>
      <c r="O37" s="53"/>
    </row>
    <row r="38" s="6" customFormat="1" ht="29.1" customHeight="1" spans="1:15">
      <c r="A38" s="21">
        <v>35</v>
      </c>
      <c r="B38" s="30" t="s">
        <v>67</v>
      </c>
      <c r="C38" s="30" t="s">
        <v>24</v>
      </c>
      <c r="D38" s="31" t="s">
        <v>65</v>
      </c>
      <c r="E38" s="30" t="s">
        <v>19</v>
      </c>
      <c r="F38" s="30" t="s">
        <v>20</v>
      </c>
      <c r="G38" s="32" t="s">
        <v>21</v>
      </c>
      <c r="H38" s="33">
        <v>85.33</v>
      </c>
      <c r="I38" s="33">
        <f t="shared" si="6"/>
        <v>42.665</v>
      </c>
      <c r="J38" s="33">
        <v>78.75</v>
      </c>
      <c r="K38" s="33">
        <f t="shared" si="7"/>
        <v>39.375</v>
      </c>
      <c r="L38" s="33">
        <f t="shared" si="8"/>
        <v>82.04</v>
      </c>
      <c r="M38" s="51">
        <v>3</v>
      </c>
      <c r="N38" s="52" t="s">
        <v>22</v>
      </c>
      <c r="O38" s="53"/>
    </row>
    <row r="39" s="6" customFormat="1" ht="29.1" customHeight="1" spans="1:15">
      <c r="A39" s="21">
        <v>36</v>
      </c>
      <c r="B39" s="30" t="s">
        <v>68</v>
      </c>
      <c r="C39" s="30" t="s">
        <v>17</v>
      </c>
      <c r="D39" s="31" t="s">
        <v>69</v>
      </c>
      <c r="E39" s="30" t="s">
        <v>19</v>
      </c>
      <c r="F39" s="30" t="s">
        <v>40</v>
      </c>
      <c r="G39" s="32" t="s">
        <v>21</v>
      </c>
      <c r="H39" s="33">
        <v>94.67</v>
      </c>
      <c r="I39" s="33">
        <f t="shared" si="6"/>
        <v>47.335</v>
      </c>
      <c r="J39" s="33">
        <v>88.5</v>
      </c>
      <c r="K39" s="33">
        <f t="shared" si="7"/>
        <v>44.25</v>
      </c>
      <c r="L39" s="33">
        <f t="shared" si="8"/>
        <v>91.585</v>
      </c>
      <c r="M39" s="51">
        <v>1</v>
      </c>
      <c r="N39" s="52" t="s">
        <v>22</v>
      </c>
      <c r="O39" s="53"/>
    </row>
    <row r="40" s="7" customFormat="1" ht="29.1" customHeight="1" spans="1:15">
      <c r="A40" s="21">
        <v>37</v>
      </c>
      <c r="B40" s="30" t="s">
        <v>70</v>
      </c>
      <c r="C40" s="30" t="s">
        <v>24</v>
      </c>
      <c r="D40" s="31" t="s">
        <v>69</v>
      </c>
      <c r="E40" s="30" t="s">
        <v>19</v>
      </c>
      <c r="F40" s="30" t="s">
        <v>40</v>
      </c>
      <c r="G40" s="32" t="s">
        <v>21</v>
      </c>
      <c r="H40" s="33">
        <v>89.03</v>
      </c>
      <c r="I40" s="33">
        <f t="shared" si="6"/>
        <v>44.515</v>
      </c>
      <c r="J40" s="33">
        <v>78.25</v>
      </c>
      <c r="K40" s="33">
        <f t="shared" si="7"/>
        <v>39.125</v>
      </c>
      <c r="L40" s="33">
        <f t="shared" si="8"/>
        <v>83.64</v>
      </c>
      <c r="M40" s="51">
        <v>2</v>
      </c>
      <c r="N40" s="52" t="s">
        <v>22</v>
      </c>
      <c r="O40" s="54"/>
    </row>
    <row r="41" s="6" customFormat="1" ht="29.1" customHeight="1" spans="1:15">
      <c r="A41" s="21">
        <v>38</v>
      </c>
      <c r="B41" s="30" t="s">
        <v>71</v>
      </c>
      <c r="C41" s="30" t="s">
        <v>24</v>
      </c>
      <c r="D41" s="31" t="s">
        <v>72</v>
      </c>
      <c r="E41" s="30" t="s">
        <v>19</v>
      </c>
      <c r="F41" s="30" t="s">
        <v>40</v>
      </c>
      <c r="G41" s="32" t="s">
        <v>21</v>
      </c>
      <c r="H41" s="33">
        <v>92</v>
      </c>
      <c r="I41" s="33">
        <f t="shared" si="6"/>
        <v>46</v>
      </c>
      <c r="J41" s="33">
        <v>81</v>
      </c>
      <c r="K41" s="33">
        <f t="shared" si="7"/>
        <v>40.5</v>
      </c>
      <c r="L41" s="33">
        <f t="shared" si="8"/>
        <v>86.5</v>
      </c>
      <c r="M41" s="51">
        <v>1</v>
      </c>
      <c r="N41" s="52" t="s">
        <v>22</v>
      </c>
      <c r="O41" s="53"/>
    </row>
    <row r="42" s="6" customFormat="1" ht="29.1" customHeight="1" spans="1:15">
      <c r="A42" s="21">
        <v>39</v>
      </c>
      <c r="B42" s="30" t="s">
        <v>73</v>
      </c>
      <c r="C42" s="30" t="s">
        <v>24</v>
      </c>
      <c r="D42" s="31" t="s">
        <v>72</v>
      </c>
      <c r="E42" s="30" t="s">
        <v>19</v>
      </c>
      <c r="F42" s="30" t="s">
        <v>40</v>
      </c>
      <c r="G42" s="32" t="s">
        <v>21</v>
      </c>
      <c r="H42" s="33">
        <v>91.4</v>
      </c>
      <c r="I42" s="33">
        <f t="shared" si="6"/>
        <v>45.7</v>
      </c>
      <c r="J42" s="33">
        <v>80.63</v>
      </c>
      <c r="K42" s="33">
        <f t="shared" si="7"/>
        <v>40.315</v>
      </c>
      <c r="L42" s="33">
        <f t="shared" si="8"/>
        <v>86.015</v>
      </c>
      <c r="M42" s="51">
        <v>2</v>
      </c>
      <c r="N42" s="52" t="s">
        <v>22</v>
      </c>
      <c r="O42" s="53"/>
    </row>
    <row r="43" s="6" customFormat="1" ht="29.1" customHeight="1" spans="1:15">
      <c r="A43" s="21">
        <v>40</v>
      </c>
      <c r="B43" s="30" t="s">
        <v>74</v>
      </c>
      <c r="C43" s="30" t="s">
        <v>24</v>
      </c>
      <c r="D43" s="31" t="s">
        <v>72</v>
      </c>
      <c r="E43" s="30" t="s">
        <v>19</v>
      </c>
      <c r="F43" s="30" t="s">
        <v>40</v>
      </c>
      <c r="G43" s="32" t="s">
        <v>21</v>
      </c>
      <c r="H43" s="33">
        <v>85.03</v>
      </c>
      <c r="I43" s="33">
        <f t="shared" si="6"/>
        <v>42.515</v>
      </c>
      <c r="J43" s="33">
        <v>82.25</v>
      </c>
      <c r="K43" s="33">
        <f t="shared" si="7"/>
        <v>41.125</v>
      </c>
      <c r="L43" s="33">
        <f t="shared" si="8"/>
        <v>83.64</v>
      </c>
      <c r="M43" s="51">
        <v>3</v>
      </c>
      <c r="N43" s="52"/>
      <c r="O43" s="53"/>
    </row>
    <row r="44" s="4" customFormat="1" ht="29.1" customHeight="1" spans="1:15">
      <c r="A44" s="21">
        <v>41</v>
      </c>
      <c r="B44" s="26" t="s">
        <v>75</v>
      </c>
      <c r="C44" s="26" t="s">
        <v>24</v>
      </c>
      <c r="D44" s="27" t="s">
        <v>76</v>
      </c>
      <c r="E44" s="29" t="s">
        <v>19</v>
      </c>
      <c r="F44" s="26" t="s">
        <v>40</v>
      </c>
      <c r="G44" s="28" t="s">
        <v>21</v>
      </c>
      <c r="H44" s="25">
        <v>89</v>
      </c>
      <c r="I44" s="25">
        <f t="shared" ref="I44:I50" si="9">H44*50%</f>
        <v>44.5</v>
      </c>
      <c r="J44" s="33">
        <v>87</v>
      </c>
      <c r="K44" s="33">
        <f t="shared" ref="K44:K55" si="10">J44*50%</f>
        <v>43.5</v>
      </c>
      <c r="L44" s="25">
        <f t="shared" ref="L44:L50" si="11">I44+K44</f>
        <v>88</v>
      </c>
      <c r="M44" s="48">
        <v>1</v>
      </c>
      <c r="N44" s="49" t="s">
        <v>22</v>
      </c>
      <c r="O44" s="26"/>
    </row>
    <row r="45" s="4" customFormat="1" ht="29.1" customHeight="1" spans="1:15">
      <c r="A45" s="21">
        <v>42</v>
      </c>
      <c r="B45" s="26" t="s">
        <v>77</v>
      </c>
      <c r="C45" s="26" t="s">
        <v>17</v>
      </c>
      <c r="D45" s="27" t="s">
        <v>76</v>
      </c>
      <c r="E45" s="29" t="s">
        <v>19</v>
      </c>
      <c r="F45" s="26" t="s">
        <v>40</v>
      </c>
      <c r="G45" s="28" t="s">
        <v>21</v>
      </c>
      <c r="H45" s="25">
        <v>90.33</v>
      </c>
      <c r="I45" s="25">
        <f t="shared" si="9"/>
        <v>45.165</v>
      </c>
      <c r="J45" s="33">
        <v>72</v>
      </c>
      <c r="K45" s="33">
        <f t="shared" si="10"/>
        <v>36</v>
      </c>
      <c r="L45" s="25">
        <f t="shared" si="11"/>
        <v>81.165</v>
      </c>
      <c r="M45" s="48">
        <v>2</v>
      </c>
      <c r="N45" s="50" t="s">
        <v>22</v>
      </c>
      <c r="O45" s="26"/>
    </row>
    <row r="46" s="4" customFormat="1" ht="29.1" customHeight="1" spans="1:15">
      <c r="A46" s="21">
        <v>43</v>
      </c>
      <c r="B46" s="26" t="s">
        <v>78</v>
      </c>
      <c r="C46" s="26" t="s">
        <v>17</v>
      </c>
      <c r="D46" s="27" t="s">
        <v>76</v>
      </c>
      <c r="E46" s="29" t="s">
        <v>19</v>
      </c>
      <c r="F46" s="26" t="s">
        <v>40</v>
      </c>
      <c r="G46" s="28" t="s">
        <v>21</v>
      </c>
      <c r="H46" s="25">
        <v>86</v>
      </c>
      <c r="I46" s="25">
        <f t="shared" si="9"/>
        <v>43</v>
      </c>
      <c r="J46" s="33">
        <v>76</v>
      </c>
      <c r="K46" s="33">
        <f t="shared" si="10"/>
        <v>38</v>
      </c>
      <c r="L46" s="25">
        <f t="shared" si="11"/>
        <v>81</v>
      </c>
      <c r="M46" s="48">
        <v>3</v>
      </c>
      <c r="N46" s="50" t="s">
        <v>22</v>
      </c>
      <c r="O46" s="26"/>
    </row>
    <row r="47" s="4" customFormat="1" ht="29.1" customHeight="1" spans="1:15">
      <c r="A47" s="21">
        <v>44</v>
      </c>
      <c r="B47" s="26" t="s">
        <v>79</v>
      </c>
      <c r="C47" s="26" t="s">
        <v>17</v>
      </c>
      <c r="D47" s="27" t="s">
        <v>76</v>
      </c>
      <c r="E47" s="29" t="s">
        <v>19</v>
      </c>
      <c r="F47" s="26" t="s">
        <v>40</v>
      </c>
      <c r="G47" s="28" t="s">
        <v>21</v>
      </c>
      <c r="H47" s="25">
        <v>90.67</v>
      </c>
      <c r="I47" s="25">
        <f t="shared" si="9"/>
        <v>45.335</v>
      </c>
      <c r="J47" s="33">
        <v>61.66</v>
      </c>
      <c r="K47" s="33">
        <f t="shared" si="10"/>
        <v>30.83</v>
      </c>
      <c r="L47" s="25">
        <f t="shared" si="11"/>
        <v>76.165</v>
      </c>
      <c r="M47" s="48">
        <v>4</v>
      </c>
      <c r="N47" s="50"/>
      <c r="O47" s="26"/>
    </row>
    <row r="48" s="4" customFormat="1" ht="29.1" customHeight="1" spans="1:15">
      <c r="A48" s="21">
        <v>45</v>
      </c>
      <c r="B48" s="26" t="s">
        <v>80</v>
      </c>
      <c r="C48" s="26" t="s">
        <v>24</v>
      </c>
      <c r="D48" s="27" t="s">
        <v>81</v>
      </c>
      <c r="E48" s="26" t="s">
        <v>19</v>
      </c>
      <c r="F48" s="26" t="s">
        <v>40</v>
      </c>
      <c r="G48" s="28" t="s">
        <v>21</v>
      </c>
      <c r="H48" s="25">
        <v>91.33</v>
      </c>
      <c r="I48" s="25">
        <f t="shared" si="9"/>
        <v>45.665</v>
      </c>
      <c r="J48" s="33">
        <v>71</v>
      </c>
      <c r="K48" s="33">
        <f t="shared" si="10"/>
        <v>35.5</v>
      </c>
      <c r="L48" s="25">
        <f t="shared" si="11"/>
        <v>81.165</v>
      </c>
      <c r="M48" s="48">
        <v>1</v>
      </c>
      <c r="N48" s="50" t="s">
        <v>22</v>
      </c>
      <c r="O48" s="26"/>
    </row>
    <row r="49" s="4" customFormat="1" ht="29.1" customHeight="1" spans="1:15">
      <c r="A49" s="21">
        <v>46</v>
      </c>
      <c r="B49" s="26" t="s">
        <v>82</v>
      </c>
      <c r="C49" s="26" t="s">
        <v>17</v>
      </c>
      <c r="D49" s="27" t="s">
        <v>81</v>
      </c>
      <c r="E49" s="26" t="s">
        <v>19</v>
      </c>
      <c r="F49" s="26" t="s">
        <v>40</v>
      </c>
      <c r="G49" s="28" t="s">
        <v>21</v>
      </c>
      <c r="H49" s="25">
        <v>90.33</v>
      </c>
      <c r="I49" s="25">
        <f t="shared" si="9"/>
        <v>45.165</v>
      </c>
      <c r="J49" s="33">
        <v>65</v>
      </c>
      <c r="K49" s="33">
        <f t="shared" si="10"/>
        <v>32.5</v>
      </c>
      <c r="L49" s="25">
        <f t="shared" si="11"/>
        <v>77.665</v>
      </c>
      <c r="M49" s="48">
        <v>2</v>
      </c>
      <c r="N49" s="50" t="s">
        <v>22</v>
      </c>
      <c r="O49" s="26"/>
    </row>
    <row r="50" s="4" customFormat="1" ht="29.1" customHeight="1" spans="1:15">
      <c r="A50" s="21">
        <v>47</v>
      </c>
      <c r="B50" s="26" t="s">
        <v>83</v>
      </c>
      <c r="C50" s="26" t="s">
        <v>17</v>
      </c>
      <c r="D50" s="27" t="s">
        <v>81</v>
      </c>
      <c r="E50" s="26" t="s">
        <v>19</v>
      </c>
      <c r="F50" s="26" t="s">
        <v>40</v>
      </c>
      <c r="G50" s="28" t="s">
        <v>21</v>
      </c>
      <c r="H50" s="25">
        <v>88.67</v>
      </c>
      <c r="I50" s="25">
        <f t="shared" si="9"/>
        <v>44.335</v>
      </c>
      <c r="J50" s="33">
        <v>65.5</v>
      </c>
      <c r="K50" s="33">
        <f t="shared" si="10"/>
        <v>32.75</v>
      </c>
      <c r="L50" s="25">
        <f t="shared" si="11"/>
        <v>77.085</v>
      </c>
      <c r="M50" s="48">
        <v>3</v>
      </c>
      <c r="N50" s="50"/>
      <c r="O50" s="26"/>
    </row>
    <row r="51" s="4" customFormat="1" ht="29.1" customHeight="1" spans="1:15">
      <c r="A51" s="21">
        <v>48</v>
      </c>
      <c r="B51" s="26" t="s">
        <v>84</v>
      </c>
      <c r="C51" s="26" t="s">
        <v>24</v>
      </c>
      <c r="D51" s="27" t="s">
        <v>85</v>
      </c>
      <c r="E51" s="26" t="s">
        <v>19</v>
      </c>
      <c r="F51" s="26" t="s">
        <v>40</v>
      </c>
      <c r="G51" s="28" t="s">
        <v>21</v>
      </c>
      <c r="H51" s="25">
        <v>91</v>
      </c>
      <c r="I51" s="25">
        <f t="shared" ref="I51:I59" si="12">H51*50%</f>
        <v>45.5</v>
      </c>
      <c r="J51" s="33">
        <v>65.5</v>
      </c>
      <c r="K51" s="33">
        <f t="shared" si="10"/>
        <v>32.75</v>
      </c>
      <c r="L51" s="25">
        <f t="shared" ref="L51:L59" si="13">I51+K51</f>
        <v>78.25</v>
      </c>
      <c r="M51" s="48">
        <v>1</v>
      </c>
      <c r="N51" s="49" t="s">
        <v>22</v>
      </c>
      <c r="O51" s="26"/>
    </row>
    <row r="52" s="4" customFormat="1" ht="29.1" customHeight="1" spans="1:15">
      <c r="A52" s="21">
        <v>49</v>
      </c>
      <c r="B52" s="26" t="s">
        <v>86</v>
      </c>
      <c r="C52" s="26" t="s">
        <v>17</v>
      </c>
      <c r="D52" s="27" t="s">
        <v>85</v>
      </c>
      <c r="E52" s="26" t="s">
        <v>19</v>
      </c>
      <c r="F52" s="26" t="s">
        <v>40</v>
      </c>
      <c r="G52" s="28" t="s">
        <v>21</v>
      </c>
      <c r="H52" s="25">
        <v>89.67</v>
      </c>
      <c r="I52" s="25">
        <f t="shared" si="12"/>
        <v>44.835</v>
      </c>
      <c r="J52" s="33">
        <v>55.5</v>
      </c>
      <c r="K52" s="33">
        <f t="shared" si="10"/>
        <v>27.75</v>
      </c>
      <c r="L52" s="25">
        <f t="shared" si="13"/>
        <v>72.585</v>
      </c>
      <c r="M52" s="48">
        <v>2</v>
      </c>
      <c r="N52" s="49"/>
      <c r="O52" s="26"/>
    </row>
    <row r="53" s="4" customFormat="1" ht="29.1" customHeight="1" spans="1:15">
      <c r="A53" s="21">
        <v>50</v>
      </c>
      <c r="B53" s="26" t="s">
        <v>87</v>
      </c>
      <c r="C53" s="26" t="s">
        <v>24</v>
      </c>
      <c r="D53" s="27" t="s">
        <v>85</v>
      </c>
      <c r="E53" s="26" t="s">
        <v>19</v>
      </c>
      <c r="F53" s="26" t="s">
        <v>40</v>
      </c>
      <c r="G53" s="28" t="s">
        <v>21</v>
      </c>
      <c r="H53" s="25">
        <v>88.67</v>
      </c>
      <c r="I53" s="25">
        <f t="shared" si="12"/>
        <v>44.335</v>
      </c>
      <c r="J53" s="33">
        <v>46.5</v>
      </c>
      <c r="K53" s="33">
        <f t="shared" si="10"/>
        <v>23.25</v>
      </c>
      <c r="L53" s="25">
        <f t="shared" si="13"/>
        <v>67.585</v>
      </c>
      <c r="M53" s="48">
        <v>3</v>
      </c>
      <c r="N53" s="49"/>
      <c r="O53" s="26"/>
    </row>
    <row r="54" s="4" customFormat="1" ht="29.1" customHeight="1" spans="1:15">
      <c r="A54" s="21">
        <v>51</v>
      </c>
      <c r="B54" s="29" t="s">
        <v>88</v>
      </c>
      <c r="C54" s="29" t="s">
        <v>24</v>
      </c>
      <c r="D54" s="34" t="s">
        <v>89</v>
      </c>
      <c r="E54" s="29" t="s">
        <v>19</v>
      </c>
      <c r="F54" s="29" t="s">
        <v>20</v>
      </c>
      <c r="G54" s="28" t="s">
        <v>21</v>
      </c>
      <c r="H54" s="25">
        <v>92</v>
      </c>
      <c r="I54" s="25">
        <f t="shared" si="12"/>
        <v>46</v>
      </c>
      <c r="J54" s="33">
        <v>85</v>
      </c>
      <c r="K54" s="33">
        <f t="shared" si="10"/>
        <v>42.5</v>
      </c>
      <c r="L54" s="25">
        <f t="shared" si="13"/>
        <v>88.5</v>
      </c>
      <c r="M54" s="48">
        <v>1</v>
      </c>
      <c r="N54" s="49" t="s">
        <v>22</v>
      </c>
      <c r="O54" s="29"/>
    </row>
    <row r="55" s="4" customFormat="1" ht="29.1" customHeight="1" spans="1:15">
      <c r="A55" s="21">
        <v>52</v>
      </c>
      <c r="B55" s="29" t="s">
        <v>90</v>
      </c>
      <c r="C55" s="29" t="s">
        <v>17</v>
      </c>
      <c r="D55" s="34" t="s">
        <v>89</v>
      </c>
      <c r="E55" s="29" t="s">
        <v>19</v>
      </c>
      <c r="F55" s="29" t="s">
        <v>20</v>
      </c>
      <c r="G55" s="28" t="s">
        <v>21</v>
      </c>
      <c r="H55" s="25">
        <v>91</v>
      </c>
      <c r="I55" s="25">
        <f t="shared" si="12"/>
        <v>45.5</v>
      </c>
      <c r="J55" s="33">
        <v>63</v>
      </c>
      <c r="K55" s="33">
        <f t="shared" si="10"/>
        <v>31.5</v>
      </c>
      <c r="L55" s="25">
        <f t="shared" si="13"/>
        <v>77</v>
      </c>
      <c r="M55" s="48">
        <v>2</v>
      </c>
      <c r="N55" s="49" t="s">
        <v>22</v>
      </c>
      <c r="O55" s="29"/>
    </row>
    <row r="56" s="4" customFormat="1" ht="29.1" customHeight="1" spans="1:15">
      <c r="A56" s="21">
        <v>53</v>
      </c>
      <c r="B56" s="29" t="s">
        <v>91</v>
      </c>
      <c r="C56" s="29" t="s">
        <v>17</v>
      </c>
      <c r="D56" s="34" t="s">
        <v>89</v>
      </c>
      <c r="E56" s="29" t="s">
        <v>19</v>
      </c>
      <c r="F56" s="29" t="s">
        <v>20</v>
      </c>
      <c r="G56" s="28" t="s">
        <v>21</v>
      </c>
      <c r="H56" s="25">
        <v>85.67</v>
      </c>
      <c r="I56" s="25">
        <f t="shared" si="12"/>
        <v>42.835</v>
      </c>
      <c r="J56" s="44"/>
      <c r="K56" s="33"/>
      <c r="L56" s="25">
        <f t="shared" si="13"/>
        <v>42.835</v>
      </c>
      <c r="M56" s="48">
        <v>3</v>
      </c>
      <c r="N56" s="49"/>
      <c r="O56" s="45" t="s">
        <v>33</v>
      </c>
    </row>
    <row r="57" s="4" customFormat="1" ht="29.1" customHeight="1" spans="1:15">
      <c r="A57" s="21">
        <v>54</v>
      </c>
      <c r="B57" s="29" t="s">
        <v>92</v>
      </c>
      <c r="C57" s="29" t="s">
        <v>17</v>
      </c>
      <c r="D57" s="34" t="s">
        <v>93</v>
      </c>
      <c r="E57" s="29" t="s">
        <v>19</v>
      </c>
      <c r="F57" s="29" t="s">
        <v>40</v>
      </c>
      <c r="G57" s="28" t="s">
        <v>37</v>
      </c>
      <c r="H57" s="25">
        <v>93</v>
      </c>
      <c r="I57" s="25">
        <f t="shared" si="12"/>
        <v>46.5</v>
      </c>
      <c r="J57" s="33">
        <v>83</v>
      </c>
      <c r="K57" s="33">
        <f t="shared" ref="K57:K62" si="14">J57*50%</f>
        <v>41.5</v>
      </c>
      <c r="L57" s="25">
        <f t="shared" si="13"/>
        <v>88</v>
      </c>
      <c r="M57" s="48">
        <v>1</v>
      </c>
      <c r="N57" s="49" t="s">
        <v>22</v>
      </c>
      <c r="O57" s="29"/>
    </row>
    <row r="58" s="4" customFormat="1" ht="29.1" customHeight="1" spans="1:15">
      <c r="A58" s="21">
        <v>55</v>
      </c>
      <c r="B58" s="29" t="s">
        <v>94</v>
      </c>
      <c r="C58" s="29" t="s">
        <v>17</v>
      </c>
      <c r="D58" s="34" t="s">
        <v>93</v>
      </c>
      <c r="E58" s="29" t="s">
        <v>19</v>
      </c>
      <c r="F58" s="29" t="s">
        <v>40</v>
      </c>
      <c r="G58" s="28" t="s">
        <v>37</v>
      </c>
      <c r="H58" s="25">
        <v>94.67</v>
      </c>
      <c r="I58" s="25">
        <f t="shared" si="12"/>
        <v>47.335</v>
      </c>
      <c r="J58" s="33">
        <v>74</v>
      </c>
      <c r="K58" s="33">
        <f t="shared" si="14"/>
        <v>37</v>
      </c>
      <c r="L58" s="25">
        <f t="shared" si="13"/>
        <v>84.335</v>
      </c>
      <c r="M58" s="48">
        <v>2</v>
      </c>
      <c r="N58" s="49" t="s">
        <v>22</v>
      </c>
      <c r="O58" s="29"/>
    </row>
    <row r="59" s="4" customFormat="1" ht="29.1" customHeight="1" spans="1:15">
      <c r="A59" s="21">
        <v>56</v>
      </c>
      <c r="B59" s="26" t="s">
        <v>95</v>
      </c>
      <c r="C59" s="26" t="s">
        <v>17</v>
      </c>
      <c r="D59" s="34" t="s">
        <v>93</v>
      </c>
      <c r="E59" s="26" t="s">
        <v>19</v>
      </c>
      <c r="F59" s="29" t="s">
        <v>40</v>
      </c>
      <c r="G59" s="28" t="s">
        <v>37</v>
      </c>
      <c r="H59" s="25">
        <v>92.67</v>
      </c>
      <c r="I59" s="25">
        <f t="shared" si="12"/>
        <v>46.335</v>
      </c>
      <c r="J59" s="33">
        <v>66</v>
      </c>
      <c r="K59" s="33">
        <f t="shared" si="14"/>
        <v>33</v>
      </c>
      <c r="L59" s="25">
        <f t="shared" si="13"/>
        <v>79.335</v>
      </c>
      <c r="M59" s="48">
        <v>3</v>
      </c>
      <c r="N59" s="50"/>
      <c r="O59" s="55"/>
    </row>
    <row r="60" s="4" customFormat="1" ht="29.1" customHeight="1" spans="1:15">
      <c r="A60" s="21">
        <v>57</v>
      </c>
      <c r="B60" s="26" t="s">
        <v>96</v>
      </c>
      <c r="C60" s="26" t="s">
        <v>24</v>
      </c>
      <c r="D60" s="27" t="s">
        <v>97</v>
      </c>
      <c r="E60" s="26" t="s">
        <v>19</v>
      </c>
      <c r="F60" s="29" t="s">
        <v>40</v>
      </c>
      <c r="G60" s="28" t="s">
        <v>21</v>
      </c>
      <c r="H60" s="25">
        <v>92.33</v>
      </c>
      <c r="I60" s="25">
        <f t="shared" ref="I60:I63" si="15">H60*50%</f>
        <v>46.165</v>
      </c>
      <c r="J60" s="33">
        <v>73.98</v>
      </c>
      <c r="K60" s="33">
        <f t="shared" si="14"/>
        <v>36.99</v>
      </c>
      <c r="L60" s="25">
        <f t="shared" ref="L60:L63" si="16">I60+K60</f>
        <v>83.155</v>
      </c>
      <c r="M60" s="48">
        <v>1</v>
      </c>
      <c r="N60" s="50" t="s">
        <v>22</v>
      </c>
      <c r="O60" s="26"/>
    </row>
    <row r="61" s="4" customFormat="1" ht="29.1" customHeight="1" spans="1:15">
      <c r="A61" s="21">
        <v>58</v>
      </c>
      <c r="B61" s="26" t="s">
        <v>98</v>
      </c>
      <c r="C61" s="26" t="s">
        <v>17</v>
      </c>
      <c r="D61" s="27" t="s">
        <v>97</v>
      </c>
      <c r="E61" s="26" t="s">
        <v>19</v>
      </c>
      <c r="F61" s="29" t="s">
        <v>40</v>
      </c>
      <c r="G61" s="28" t="s">
        <v>21</v>
      </c>
      <c r="H61" s="25">
        <v>92.33</v>
      </c>
      <c r="I61" s="25">
        <f t="shared" si="15"/>
        <v>46.165</v>
      </c>
      <c r="J61" s="33">
        <v>70.95</v>
      </c>
      <c r="K61" s="33">
        <f t="shared" si="14"/>
        <v>35.475</v>
      </c>
      <c r="L61" s="25">
        <f t="shared" si="16"/>
        <v>81.64</v>
      </c>
      <c r="M61" s="48">
        <v>2</v>
      </c>
      <c r="N61" s="50" t="s">
        <v>22</v>
      </c>
      <c r="O61" s="26"/>
    </row>
    <row r="62" s="4" customFormat="1" ht="29.1" customHeight="1" spans="1:15">
      <c r="A62" s="21">
        <v>59</v>
      </c>
      <c r="B62" s="26" t="s">
        <v>99</v>
      </c>
      <c r="C62" s="26" t="s">
        <v>24</v>
      </c>
      <c r="D62" s="27" t="s">
        <v>97</v>
      </c>
      <c r="E62" s="26" t="s">
        <v>19</v>
      </c>
      <c r="F62" s="29" t="s">
        <v>40</v>
      </c>
      <c r="G62" s="28" t="s">
        <v>21</v>
      </c>
      <c r="H62" s="25">
        <v>90</v>
      </c>
      <c r="I62" s="25">
        <f t="shared" si="15"/>
        <v>45</v>
      </c>
      <c r="J62" s="33">
        <v>65.48</v>
      </c>
      <c r="K62" s="33">
        <f t="shared" si="14"/>
        <v>32.74</v>
      </c>
      <c r="L62" s="25">
        <f t="shared" si="16"/>
        <v>77.74</v>
      </c>
      <c r="M62" s="48">
        <v>3</v>
      </c>
      <c r="N62" s="49"/>
      <c r="O62" s="26"/>
    </row>
    <row r="63" s="4" customFormat="1" ht="29.1" customHeight="1" spans="1:15">
      <c r="A63" s="21">
        <v>60</v>
      </c>
      <c r="B63" s="26" t="s">
        <v>100</v>
      </c>
      <c r="C63" s="26" t="s">
        <v>17</v>
      </c>
      <c r="D63" s="27" t="s">
        <v>97</v>
      </c>
      <c r="E63" s="26" t="s">
        <v>19</v>
      </c>
      <c r="F63" s="29" t="s">
        <v>40</v>
      </c>
      <c r="G63" s="28" t="s">
        <v>21</v>
      </c>
      <c r="H63" s="25">
        <v>90</v>
      </c>
      <c r="I63" s="25">
        <f t="shared" si="15"/>
        <v>45</v>
      </c>
      <c r="J63" s="44"/>
      <c r="K63" s="33"/>
      <c r="L63" s="25">
        <f t="shared" si="16"/>
        <v>45</v>
      </c>
      <c r="M63" s="48">
        <v>4</v>
      </c>
      <c r="N63" s="49"/>
      <c r="O63" s="45" t="s">
        <v>33</v>
      </c>
    </row>
    <row r="64" s="4" customFormat="1" ht="29.1" customHeight="1" spans="1:15">
      <c r="A64" s="21">
        <v>61</v>
      </c>
      <c r="B64" s="29" t="s">
        <v>101</v>
      </c>
      <c r="C64" s="29" t="s">
        <v>17</v>
      </c>
      <c r="D64" s="34" t="s">
        <v>102</v>
      </c>
      <c r="E64" s="29" t="s">
        <v>19</v>
      </c>
      <c r="F64" s="29" t="s">
        <v>40</v>
      </c>
      <c r="G64" s="28" t="s">
        <v>21</v>
      </c>
      <c r="H64" s="25">
        <v>91.67</v>
      </c>
      <c r="I64" s="25">
        <f t="shared" ref="I64:I71" si="17">H64*50%</f>
        <v>45.835</v>
      </c>
      <c r="J64" s="33">
        <v>90.67</v>
      </c>
      <c r="K64" s="33">
        <f t="shared" ref="K64:K71" si="18">J64*50%</f>
        <v>45.335</v>
      </c>
      <c r="L64" s="25">
        <f t="shared" ref="L64:L71" si="19">I64+K64</f>
        <v>91.17</v>
      </c>
      <c r="M64" s="48">
        <v>1</v>
      </c>
      <c r="N64" s="50" t="s">
        <v>22</v>
      </c>
      <c r="O64" s="29"/>
    </row>
    <row r="65" s="4" customFormat="1" ht="29.1" customHeight="1" spans="1:15">
      <c r="A65" s="21">
        <v>62</v>
      </c>
      <c r="B65" s="29" t="s">
        <v>103</v>
      </c>
      <c r="C65" s="29" t="s">
        <v>17</v>
      </c>
      <c r="D65" s="34" t="s">
        <v>102</v>
      </c>
      <c r="E65" s="29" t="s">
        <v>19</v>
      </c>
      <c r="F65" s="29" t="s">
        <v>40</v>
      </c>
      <c r="G65" s="28" t="s">
        <v>21</v>
      </c>
      <c r="H65" s="25">
        <v>92</v>
      </c>
      <c r="I65" s="25">
        <f t="shared" si="17"/>
        <v>46</v>
      </c>
      <c r="J65" s="33">
        <v>85.4</v>
      </c>
      <c r="K65" s="33">
        <f t="shared" si="18"/>
        <v>42.7</v>
      </c>
      <c r="L65" s="25">
        <f t="shared" si="19"/>
        <v>88.7</v>
      </c>
      <c r="M65" s="48">
        <v>2</v>
      </c>
      <c r="N65" s="50" t="s">
        <v>22</v>
      </c>
      <c r="O65" s="29"/>
    </row>
    <row r="66" s="4" customFormat="1" ht="29.1" customHeight="1" spans="1:15">
      <c r="A66" s="21">
        <v>63</v>
      </c>
      <c r="B66" s="29" t="s">
        <v>104</v>
      </c>
      <c r="C66" s="29" t="s">
        <v>24</v>
      </c>
      <c r="D66" s="34" t="s">
        <v>102</v>
      </c>
      <c r="E66" s="29" t="s">
        <v>19</v>
      </c>
      <c r="F66" s="29" t="s">
        <v>40</v>
      </c>
      <c r="G66" s="28" t="s">
        <v>21</v>
      </c>
      <c r="H66" s="25">
        <v>91.33</v>
      </c>
      <c r="I66" s="25">
        <f t="shared" si="17"/>
        <v>45.665</v>
      </c>
      <c r="J66" s="33">
        <v>85</v>
      </c>
      <c r="K66" s="33">
        <f t="shared" si="18"/>
        <v>42.5</v>
      </c>
      <c r="L66" s="25">
        <f t="shared" si="19"/>
        <v>88.165</v>
      </c>
      <c r="M66" s="48">
        <v>3</v>
      </c>
      <c r="N66" s="50" t="s">
        <v>22</v>
      </c>
      <c r="O66" s="29"/>
    </row>
    <row r="67" s="4" customFormat="1" ht="29.1" customHeight="1" spans="1:15">
      <c r="A67" s="21">
        <v>64</v>
      </c>
      <c r="B67" s="29" t="s">
        <v>105</v>
      </c>
      <c r="C67" s="29" t="s">
        <v>24</v>
      </c>
      <c r="D67" s="34" t="s">
        <v>102</v>
      </c>
      <c r="E67" s="29" t="s">
        <v>19</v>
      </c>
      <c r="F67" s="29" t="s">
        <v>40</v>
      </c>
      <c r="G67" s="28" t="s">
        <v>21</v>
      </c>
      <c r="H67" s="25">
        <v>92.67</v>
      </c>
      <c r="I67" s="25">
        <f t="shared" si="17"/>
        <v>46.335</v>
      </c>
      <c r="J67" s="33">
        <v>82</v>
      </c>
      <c r="K67" s="33">
        <f t="shared" si="18"/>
        <v>41</v>
      </c>
      <c r="L67" s="25">
        <f t="shared" si="19"/>
        <v>87.335</v>
      </c>
      <c r="M67" s="48">
        <v>4</v>
      </c>
      <c r="N67" s="50"/>
      <c r="O67" s="29"/>
    </row>
    <row r="68" s="4" customFormat="1" ht="29.1" customHeight="1" spans="1:15">
      <c r="A68" s="21">
        <v>65</v>
      </c>
      <c r="B68" s="29" t="s">
        <v>106</v>
      </c>
      <c r="C68" s="29" t="s">
        <v>17</v>
      </c>
      <c r="D68" s="34" t="s">
        <v>102</v>
      </c>
      <c r="E68" s="29" t="s">
        <v>19</v>
      </c>
      <c r="F68" s="29" t="s">
        <v>40</v>
      </c>
      <c r="G68" s="28" t="s">
        <v>21</v>
      </c>
      <c r="H68" s="25">
        <v>89.67</v>
      </c>
      <c r="I68" s="25">
        <f t="shared" si="17"/>
        <v>44.835</v>
      </c>
      <c r="J68" s="33">
        <v>82.33</v>
      </c>
      <c r="K68" s="33">
        <f t="shared" si="18"/>
        <v>41.165</v>
      </c>
      <c r="L68" s="25">
        <f t="shared" si="19"/>
        <v>86</v>
      </c>
      <c r="M68" s="48">
        <v>5</v>
      </c>
      <c r="N68" s="50"/>
      <c r="O68" s="29"/>
    </row>
    <row r="69" s="4" customFormat="1" ht="29.1" customHeight="1" spans="1:15">
      <c r="A69" s="21">
        <v>66</v>
      </c>
      <c r="B69" s="26" t="s">
        <v>107</v>
      </c>
      <c r="C69" s="26" t="s">
        <v>108</v>
      </c>
      <c r="D69" s="27" t="s">
        <v>109</v>
      </c>
      <c r="E69" s="26" t="s">
        <v>19</v>
      </c>
      <c r="F69" s="26" t="s">
        <v>110</v>
      </c>
      <c r="G69" s="28" t="s">
        <v>21</v>
      </c>
      <c r="H69" s="25">
        <v>92.33</v>
      </c>
      <c r="I69" s="25">
        <f t="shared" si="17"/>
        <v>46.165</v>
      </c>
      <c r="J69" s="33">
        <v>93</v>
      </c>
      <c r="K69" s="33">
        <f t="shared" si="18"/>
        <v>46.5</v>
      </c>
      <c r="L69" s="25">
        <f t="shared" si="19"/>
        <v>92.665</v>
      </c>
      <c r="M69" s="48">
        <v>1</v>
      </c>
      <c r="N69" s="50" t="s">
        <v>22</v>
      </c>
      <c r="O69" s="26"/>
    </row>
    <row r="70" s="4" customFormat="1" ht="29.1" customHeight="1" spans="1:15">
      <c r="A70" s="21">
        <v>67</v>
      </c>
      <c r="B70" s="26" t="s">
        <v>111</v>
      </c>
      <c r="C70" s="26" t="s">
        <v>108</v>
      </c>
      <c r="D70" s="27" t="s">
        <v>109</v>
      </c>
      <c r="E70" s="26" t="s">
        <v>19</v>
      </c>
      <c r="F70" s="26" t="s">
        <v>110</v>
      </c>
      <c r="G70" s="28" t="s">
        <v>21</v>
      </c>
      <c r="H70" s="25">
        <v>90.67</v>
      </c>
      <c r="I70" s="25">
        <f t="shared" si="17"/>
        <v>45.335</v>
      </c>
      <c r="J70" s="33">
        <v>68</v>
      </c>
      <c r="K70" s="33">
        <f t="shared" si="18"/>
        <v>34</v>
      </c>
      <c r="L70" s="25">
        <f t="shared" si="19"/>
        <v>79.335</v>
      </c>
      <c r="M70" s="48">
        <v>2</v>
      </c>
      <c r="N70" s="50" t="s">
        <v>22</v>
      </c>
      <c r="O70" s="26"/>
    </row>
    <row r="71" s="4" customFormat="1" ht="29.1" customHeight="1" spans="1:15">
      <c r="A71" s="21">
        <v>68</v>
      </c>
      <c r="B71" s="26" t="s">
        <v>112</v>
      </c>
      <c r="C71" s="26" t="s">
        <v>108</v>
      </c>
      <c r="D71" s="27" t="s">
        <v>109</v>
      </c>
      <c r="E71" s="26" t="s">
        <v>19</v>
      </c>
      <c r="F71" s="26" t="s">
        <v>110</v>
      </c>
      <c r="G71" s="28" t="s">
        <v>21</v>
      </c>
      <c r="H71" s="56">
        <v>88.33</v>
      </c>
      <c r="I71" s="56">
        <f t="shared" si="17"/>
        <v>44.165</v>
      </c>
      <c r="J71" s="59">
        <v>70</v>
      </c>
      <c r="K71" s="59">
        <f t="shared" si="18"/>
        <v>35</v>
      </c>
      <c r="L71" s="56">
        <f t="shared" si="19"/>
        <v>79.165</v>
      </c>
      <c r="M71" s="48">
        <v>3</v>
      </c>
      <c r="N71" s="50"/>
      <c r="O71" s="26"/>
    </row>
    <row r="72" ht="29.1" customHeight="1" spans="1:15">
      <c r="A72" s="57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</row>
  </sheetData>
  <autoFilter ref="A3:O72">
    <extLst/>
  </autoFilter>
  <mergeCells count="15">
    <mergeCell ref="A1:O1"/>
    <mergeCell ref="H2:I2"/>
    <mergeCell ref="J2:K2"/>
    <mergeCell ref="A72:O72"/>
    <mergeCell ref="A2:A3"/>
    <mergeCell ref="B2:B3"/>
    <mergeCell ref="C2:C3"/>
    <mergeCell ref="D2:D3"/>
    <mergeCell ref="E2:E3"/>
    <mergeCell ref="F2:F3"/>
    <mergeCell ref="G2:G3"/>
    <mergeCell ref="L2:L3"/>
    <mergeCell ref="M2:M3"/>
    <mergeCell ref="N2:N3"/>
    <mergeCell ref="O2:O3"/>
  </mergeCells>
  <pageMargins left="0.629861111111111" right="0.393055555555556" top="0.747916666666667" bottom="0.66875" header="0.314583333333333" footer="0.314583333333333"/>
  <pageSetup paperSize="9" scale="97" fitToHeight="0" pageOrder="overThenDown" orientation="landscape" horizontalDpi="600"/>
  <headerFooter alignWithMargins="0" scaleWithDoc="0">
    <oddFooter>&amp;C&amp;"仿宋"第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排名公示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人社</dc:creator>
  <cp:lastModifiedBy>梦巴黎～</cp:lastModifiedBy>
  <dcterms:created xsi:type="dcterms:W3CDTF">2015-06-05T18:17:00Z</dcterms:created>
  <cp:lastPrinted>2021-11-15T06:46:00Z</cp:lastPrinted>
  <dcterms:modified xsi:type="dcterms:W3CDTF">2021-11-19T09:01:55Z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751AE7C5E9AB45BB842B5F26E1997A2D</vt:lpwstr>
  </property>
</Properties>
</file>