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00" windowHeight="6970" tabRatio="474"/>
  </bookViews>
  <sheets>
    <sheet name="sheet1" sheetId="1" r:id="rId1"/>
  </sheets>
  <definedNames>
    <definedName name="_xlnm._FilterDatabase" localSheetId="0" hidden="1">sheet1!$A$2:$AV$47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<sst xmlns="http://schemas.openxmlformats.org/spreadsheetml/2006/main" count="257" uniqueCount="117">
  <si>
    <t>金沙县公安局2021面向社会公开招聘第二批警务辅助人员面试成绩及总成绩登记表</t>
  </si>
  <si>
    <t>序号</t>
  </si>
  <si>
    <t>岗位名称</t>
  </si>
  <si>
    <t>岗位代码</t>
  </si>
  <si>
    <t>姓名</t>
  </si>
  <si>
    <t>性别</t>
  </si>
  <si>
    <t>加分分值</t>
  </si>
  <si>
    <t>体能测试成绩</t>
  </si>
  <si>
    <t>面试准考证号</t>
  </si>
  <si>
    <t>面试成绩</t>
  </si>
  <si>
    <t>考试成绩</t>
  </si>
  <si>
    <t>总成绩</t>
  </si>
  <si>
    <t>是否列为体检对象</t>
  </si>
  <si>
    <t>备注</t>
  </si>
  <si>
    <t>1</t>
  </si>
  <si>
    <t>辅警</t>
  </si>
  <si>
    <t>01</t>
  </si>
  <si>
    <t>余旺</t>
  </si>
  <si>
    <t>男</t>
  </si>
  <si>
    <t>是</t>
  </si>
  <si>
    <t>2</t>
  </si>
  <si>
    <t>穆佳应</t>
  </si>
  <si>
    <t>3</t>
  </si>
  <si>
    <t>03</t>
  </si>
  <si>
    <t>王相</t>
  </si>
  <si>
    <t>4</t>
  </si>
  <si>
    <t>王世杰</t>
  </si>
  <si>
    <t>5</t>
  </si>
  <si>
    <t>04</t>
  </si>
  <si>
    <t>王永红</t>
  </si>
  <si>
    <t>6</t>
  </si>
  <si>
    <t>杨冲鸿</t>
  </si>
  <si>
    <t>7</t>
  </si>
  <si>
    <t>李昂</t>
  </si>
  <si>
    <t>8</t>
  </si>
  <si>
    <t>赵凡</t>
  </si>
  <si>
    <t>9</t>
  </si>
  <si>
    <t>06</t>
  </si>
  <si>
    <t>杨伟龙</t>
  </si>
  <si>
    <t>10</t>
  </si>
  <si>
    <t>孙旋</t>
  </si>
  <si>
    <t>11</t>
  </si>
  <si>
    <t>07</t>
  </si>
  <si>
    <t>吴飞</t>
  </si>
  <si>
    <t>12</t>
  </si>
  <si>
    <t>李德兵</t>
  </si>
  <si>
    <t>13</t>
  </si>
  <si>
    <t>08</t>
  </si>
  <si>
    <t>赵华巡</t>
  </si>
  <si>
    <t>14</t>
  </si>
  <si>
    <t>09</t>
  </si>
  <si>
    <t>何其炫</t>
  </si>
  <si>
    <t>15</t>
  </si>
  <si>
    <t>武权旭</t>
  </si>
  <si>
    <t>16</t>
  </si>
  <si>
    <t>何龙</t>
  </si>
  <si>
    <t>17</t>
  </si>
  <si>
    <t>陈林</t>
  </si>
  <si>
    <t>18</t>
  </si>
  <si>
    <t>胡楠</t>
  </si>
  <si>
    <t>19</t>
  </si>
  <si>
    <t>周标</t>
  </si>
  <si>
    <t>20</t>
  </si>
  <si>
    <t>杨军</t>
  </si>
  <si>
    <t>21</t>
  </si>
  <si>
    <t>胡青云</t>
  </si>
  <si>
    <t>22</t>
  </si>
  <si>
    <t>余杰</t>
  </si>
  <si>
    <t>23</t>
  </si>
  <si>
    <t>陈绪剑</t>
  </si>
  <si>
    <t>24</t>
  </si>
  <si>
    <t>黄安</t>
  </si>
  <si>
    <t>25</t>
  </si>
  <si>
    <t>张阳</t>
  </si>
  <si>
    <t>26</t>
  </si>
  <si>
    <t>曾兴廷</t>
  </si>
  <si>
    <t>27</t>
  </si>
  <si>
    <t>杨飘</t>
  </si>
  <si>
    <t>28</t>
  </si>
  <si>
    <t>李赛</t>
  </si>
  <si>
    <t>29</t>
  </si>
  <si>
    <t>曹珍艺</t>
  </si>
  <si>
    <t>30</t>
  </si>
  <si>
    <t>王友红</t>
  </si>
  <si>
    <t>31</t>
  </si>
  <si>
    <t>顾洋洋</t>
  </si>
  <si>
    <t>32</t>
  </si>
  <si>
    <t>李守禄</t>
  </si>
  <si>
    <t>33</t>
  </si>
  <si>
    <t>金富豪</t>
  </si>
  <si>
    <t>34</t>
  </si>
  <si>
    <t>熊月红</t>
  </si>
  <si>
    <t>35</t>
  </si>
  <si>
    <t>胡坤印</t>
  </si>
  <si>
    <t>36</t>
  </si>
  <si>
    <t>魏淳辉</t>
  </si>
  <si>
    <t>37</t>
  </si>
  <si>
    <t>周雨涵</t>
  </si>
  <si>
    <t>女</t>
  </si>
  <si>
    <t>否</t>
  </si>
  <si>
    <t>38</t>
  </si>
  <si>
    <t>马小会</t>
  </si>
  <si>
    <t>39</t>
  </si>
  <si>
    <t>杨鑫</t>
  </si>
  <si>
    <t>40</t>
  </si>
  <si>
    <t>周艺</t>
  </si>
  <si>
    <t>41</t>
  </si>
  <si>
    <t>罗西梅</t>
  </si>
  <si>
    <t>42</t>
  </si>
  <si>
    <t>王丹</t>
  </si>
  <si>
    <t>43</t>
  </si>
  <si>
    <t>章誉</t>
  </si>
  <si>
    <t>44</t>
  </si>
  <si>
    <t>张朝霞</t>
  </si>
  <si>
    <t>面试缺考</t>
  </si>
  <si>
    <t>45</t>
  </si>
  <si>
    <t>许晓玲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</si>
</sst>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ajor"/>
    </font>
    <font>
      <b/>
      <sz val="12"/>
      <name val="仿宋_GB2312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13" borderId="7" applyNumberFormat="0" applyAlignment="0" applyProtection="0">
      <alignment vertical="center"/>
    </xf>
    <xf numFmtId="0" fontId="11" fillId="13" borderId="5" applyNumberFormat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176" fontId="3" fillId="0" borderId="0" xfId="0" applyNumberFormat="1" applyFont="1" applyFill="1" applyAlignment="1">
      <alignment vertical="center"/>
    </xf>
    <xf numFmtId="177" fontId="3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48"/>
  <sheetViews>
    <sheetView tabSelected="1" zoomScale="90" zoomScaleNormal="90" workbookViewId="0">
      <pane ySplit="2" topLeftCell="A3" activePane="bottomLeft" state="frozen"/>
      <selection/>
      <selection pane="bottomLeft" activeCell="N34" sqref="N34"/>
    </sheetView>
  </sheetViews>
  <sheetFormatPr defaultColWidth="9" defaultRowHeight="14"/>
  <cols>
    <col min="1" max="1" width="6.45454545454545" style="3" customWidth="1"/>
    <col min="2" max="2" width="11.4636363636364" style="3" customWidth="1"/>
    <col min="3" max="3" width="9.70909090909091" style="4" customWidth="1"/>
    <col min="4" max="4" width="10.6" style="5" customWidth="1"/>
    <col min="5" max="5" width="9.14545454545454" style="3" customWidth="1"/>
    <col min="6" max="6" width="6.6" style="3" customWidth="1"/>
    <col min="7" max="7" width="11.3636363636364" style="6" customWidth="1"/>
    <col min="8" max="8" width="12.8818181818182" style="7" customWidth="1"/>
    <col min="9" max="9" width="13.1818181818182" style="6" customWidth="1"/>
    <col min="10" max="10" width="11.9636363636364" style="6" customWidth="1"/>
    <col min="11" max="11" width="12.1181818181818" style="6" customWidth="1"/>
    <col min="12" max="12" width="10.1" style="6" customWidth="1"/>
    <col min="13" max="13" width="10.1545454545455" style="3" customWidth="1"/>
    <col min="14" max="15" width="10.6" style="3" customWidth="1"/>
    <col min="16" max="16384" width="9" style="3"/>
  </cols>
  <sheetData>
    <row r="1" ht="27" customHeight="1" spans="1:48">
      <c r="A1" s="8" t="s">
        <v>0</v>
      </c>
      <c r="B1" s="9"/>
      <c r="C1" s="8"/>
      <c r="D1" s="10"/>
      <c r="E1" s="9"/>
      <c r="F1" s="9"/>
      <c r="G1" s="11"/>
      <c r="H1" s="12"/>
      <c r="I1" s="11"/>
      <c r="J1" s="11"/>
      <c r="K1" s="11"/>
      <c r="L1" s="11"/>
      <c r="M1" s="9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</row>
    <row r="2" s="1" customFormat="1" ht="50" customHeight="1" spans="1:48">
      <c r="A2" s="13" t="s">
        <v>1</v>
      </c>
      <c r="B2" s="14" t="s">
        <v>2</v>
      </c>
      <c r="C2" s="13" t="s">
        <v>3</v>
      </c>
      <c r="D2" s="15" t="s">
        <v>4</v>
      </c>
      <c r="E2" s="14" t="s">
        <v>5</v>
      </c>
      <c r="F2" s="14" t="s">
        <v>6</v>
      </c>
      <c r="G2" s="16" t="s">
        <v>7</v>
      </c>
      <c r="H2" s="17" t="s">
        <v>8</v>
      </c>
      <c r="I2" s="16" t="s">
        <v>9</v>
      </c>
      <c r="J2" s="16" t="s">
        <v>10</v>
      </c>
      <c r="K2" s="16" t="s">
        <v>11</v>
      </c>
      <c r="L2" s="16" t="s">
        <v>12</v>
      </c>
      <c r="M2" s="14" t="s">
        <v>13</v>
      </c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</row>
    <row r="3" s="2" customFormat="1" ht="26" customHeight="1" spans="1:48">
      <c r="A3" s="18" t="s">
        <v>14</v>
      </c>
      <c r="B3" s="19" t="s">
        <v>15</v>
      </c>
      <c r="C3" s="18" t="s">
        <v>16</v>
      </c>
      <c r="D3" s="20" t="s">
        <v>17</v>
      </c>
      <c r="E3" s="19" t="s">
        <v>18</v>
      </c>
      <c r="F3" s="19"/>
      <c r="G3" s="21">
        <v>57</v>
      </c>
      <c r="H3" s="22">
        <v>1127001</v>
      </c>
      <c r="I3" s="21">
        <v>76.3</v>
      </c>
      <c r="J3" s="21">
        <f t="shared" ref="J3:J45" si="0">G3*0.5+I3*0.5</f>
        <v>66.65</v>
      </c>
      <c r="K3" s="21">
        <f t="shared" ref="K3:K45" si="1">J3+F3</f>
        <v>66.65</v>
      </c>
      <c r="L3" s="21" t="s">
        <v>19</v>
      </c>
      <c r="M3" s="1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</row>
    <row r="4" s="2" customFormat="1" ht="26" customHeight="1" spans="1:48">
      <c r="A4" s="18" t="s">
        <v>20</v>
      </c>
      <c r="B4" s="19" t="s">
        <v>15</v>
      </c>
      <c r="C4" s="18" t="s">
        <v>16</v>
      </c>
      <c r="D4" s="20" t="s">
        <v>21</v>
      </c>
      <c r="E4" s="19" t="s">
        <v>18</v>
      </c>
      <c r="F4" s="19">
        <v>1</v>
      </c>
      <c r="G4" s="21">
        <v>47</v>
      </c>
      <c r="H4" s="22">
        <v>1127002</v>
      </c>
      <c r="I4" s="21">
        <v>78.8</v>
      </c>
      <c r="J4" s="21">
        <f t="shared" si="0"/>
        <v>62.9</v>
      </c>
      <c r="K4" s="21">
        <f t="shared" si="1"/>
        <v>63.9</v>
      </c>
      <c r="L4" s="21" t="s">
        <v>19</v>
      </c>
      <c r="M4" s="1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</row>
    <row r="5" s="2" customFormat="1" ht="26" customHeight="1" spans="1:48">
      <c r="A5" s="18" t="s">
        <v>22</v>
      </c>
      <c r="B5" s="19" t="s">
        <v>15</v>
      </c>
      <c r="C5" s="18" t="s">
        <v>23</v>
      </c>
      <c r="D5" s="20" t="s">
        <v>24</v>
      </c>
      <c r="E5" s="19" t="s">
        <v>18</v>
      </c>
      <c r="F5" s="19">
        <v>1</v>
      </c>
      <c r="G5" s="21">
        <v>64</v>
      </c>
      <c r="H5" s="22">
        <v>1127003</v>
      </c>
      <c r="I5" s="21">
        <v>79.5</v>
      </c>
      <c r="J5" s="21">
        <f t="shared" si="0"/>
        <v>71.75</v>
      </c>
      <c r="K5" s="21">
        <f t="shared" si="1"/>
        <v>72.75</v>
      </c>
      <c r="L5" s="21" t="s">
        <v>19</v>
      </c>
      <c r="M5" s="1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</row>
    <row r="6" s="2" customFormat="1" ht="26" customHeight="1" spans="1:48">
      <c r="A6" s="18" t="s">
        <v>25</v>
      </c>
      <c r="B6" s="19" t="s">
        <v>15</v>
      </c>
      <c r="C6" s="18" t="s">
        <v>23</v>
      </c>
      <c r="D6" s="20" t="s">
        <v>26</v>
      </c>
      <c r="E6" s="19" t="s">
        <v>18</v>
      </c>
      <c r="F6" s="19"/>
      <c r="G6" s="21">
        <v>40</v>
      </c>
      <c r="H6" s="22">
        <v>1127004</v>
      </c>
      <c r="I6" s="21">
        <v>76.8</v>
      </c>
      <c r="J6" s="21">
        <f t="shared" si="0"/>
        <v>58.4</v>
      </c>
      <c r="K6" s="21">
        <f t="shared" si="1"/>
        <v>58.4</v>
      </c>
      <c r="L6" s="21" t="s">
        <v>19</v>
      </c>
      <c r="M6" s="1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</row>
    <row r="7" s="2" customFormat="1" ht="26" customHeight="1" spans="1:48">
      <c r="A7" s="18" t="s">
        <v>27</v>
      </c>
      <c r="B7" s="19" t="s">
        <v>15</v>
      </c>
      <c r="C7" s="18" t="s">
        <v>28</v>
      </c>
      <c r="D7" s="20" t="s">
        <v>29</v>
      </c>
      <c r="E7" s="19" t="s">
        <v>18</v>
      </c>
      <c r="F7" s="19">
        <v>1</v>
      </c>
      <c r="G7" s="21">
        <v>55</v>
      </c>
      <c r="H7" s="22">
        <v>1127005</v>
      </c>
      <c r="I7" s="21">
        <v>78.4</v>
      </c>
      <c r="J7" s="21">
        <f t="shared" si="0"/>
        <v>66.7</v>
      </c>
      <c r="K7" s="21">
        <f t="shared" si="1"/>
        <v>67.7</v>
      </c>
      <c r="L7" s="21" t="s">
        <v>19</v>
      </c>
      <c r="M7" s="1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</row>
    <row r="8" s="2" customFormat="1" ht="26" customHeight="1" spans="1:48">
      <c r="A8" s="18" t="s">
        <v>30</v>
      </c>
      <c r="B8" s="19" t="s">
        <v>15</v>
      </c>
      <c r="C8" s="18" t="s">
        <v>28</v>
      </c>
      <c r="D8" s="20" t="s">
        <v>31</v>
      </c>
      <c r="E8" s="19" t="s">
        <v>18</v>
      </c>
      <c r="F8" s="19"/>
      <c r="G8" s="21">
        <v>52</v>
      </c>
      <c r="H8" s="22">
        <v>1127006</v>
      </c>
      <c r="I8" s="21">
        <v>72.4</v>
      </c>
      <c r="J8" s="21">
        <f t="shared" si="0"/>
        <v>62.2</v>
      </c>
      <c r="K8" s="21">
        <f t="shared" si="1"/>
        <v>62.2</v>
      </c>
      <c r="L8" s="21" t="s">
        <v>19</v>
      </c>
      <c r="M8" s="1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</row>
    <row r="9" s="2" customFormat="1" ht="26" customHeight="1" spans="1:48">
      <c r="A9" s="18" t="s">
        <v>32</v>
      </c>
      <c r="B9" s="19" t="s">
        <v>15</v>
      </c>
      <c r="C9" s="18" t="s">
        <v>28</v>
      </c>
      <c r="D9" s="20" t="s">
        <v>33</v>
      </c>
      <c r="E9" s="19" t="s">
        <v>18</v>
      </c>
      <c r="F9" s="19">
        <v>1</v>
      </c>
      <c r="G9" s="21">
        <v>44</v>
      </c>
      <c r="H9" s="22">
        <v>1127007</v>
      </c>
      <c r="I9" s="21">
        <v>72.8</v>
      </c>
      <c r="J9" s="21">
        <f t="shared" si="0"/>
        <v>58.4</v>
      </c>
      <c r="K9" s="21">
        <f t="shared" si="1"/>
        <v>59.4</v>
      </c>
      <c r="L9" s="21" t="s">
        <v>19</v>
      </c>
      <c r="M9" s="1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</row>
    <row r="10" s="2" customFormat="1" ht="26" customHeight="1" spans="1:48">
      <c r="A10" s="18" t="s">
        <v>34</v>
      </c>
      <c r="B10" s="19" t="s">
        <v>15</v>
      </c>
      <c r="C10" s="18" t="s">
        <v>28</v>
      </c>
      <c r="D10" s="20" t="s">
        <v>35</v>
      </c>
      <c r="E10" s="19" t="s">
        <v>18</v>
      </c>
      <c r="F10" s="19">
        <v>1</v>
      </c>
      <c r="G10" s="21">
        <v>39</v>
      </c>
      <c r="H10" s="22">
        <v>1127008</v>
      </c>
      <c r="I10" s="21">
        <v>77</v>
      </c>
      <c r="J10" s="21">
        <f t="shared" si="0"/>
        <v>58</v>
      </c>
      <c r="K10" s="21">
        <f t="shared" si="1"/>
        <v>59</v>
      </c>
      <c r="L10" s="21" t="s">
        <v>19</v>
      </c>
      <c r="M10" s="1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</row>
    <row r="11" s="2" customFormat="1" ht="26" customHeight="1" spans="1:48">
      <c r="A11" s="18" t="s">
        <v>36</v>
      </c>
      <c r="B11" s="19" t="s">
        <v>15</v>
      </c>
      <c r="C11" s="18" t="s">
        <v>37</v>
      </c>
      <c r="D11" s="20" t="s">
        <v>38</v>
      </c>
      <c r="E11" s="19" t="s">
        <v>18</v>
      </c>
      <c r="F11" s="19">
        <v>1</v>
      </c>
      <c r="G11" s="21">
        <v>57</v>
      </c>
      <c r="H11" s="22">
        <v>1127009</v>
      </c>
      <c r="I11" s="21">
        <v>80.4</v>
      </c>
      <c r="J11" s="21">
        <f t="shared" si="0"/>
        <v>68.7</v>
      </c>
      <c r="K11" s="21">
        <f t="shared" si="1"/>
        <v>69.7</v>
      </c>
      <c r="L11" s="21" t="s">
        <v>19</v>
      </c>
      <c r="M11" s="1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</row>
    <row r="12" s="2" customFormat="1" ht="26" customHeight="1" spans="1:48">
      <c r="A12" s="18" t="s">
        <v>39</v>
      </c>
      <c r="B12" s="19" t="s">
        <v>15</v>
      </c>
      <c r="C12" s="18" t="s">
        <v>37</v>
      </c>
      <c r="D12" s="20" t="s">
        <v>40</v>
      </c>
      <c r="E12" s="19" t="s">
        <v>18</v>
      </c>
      <c r="F12" s="19"/>
      <c r="G12" s="21">
        <v>43</v>
      </c>
      <c r="H12" s="22">
        <v>1127010</v>
      </c>
      <c r="I12" s="21">
        <v>74.8</v>
      </c>
      <c r="J12" s="21">
        <f t="shared" si="0"/>
        <v>58.9</v>
      </c>
      <c r="K12" s="21">
        <f t="shared" si="1"/>
        <v>58.9</v>
      </c>
      <c r="L12" s="21" t="s">
        <v>19</v>
      </c>
      <c r="M12" s="1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</row>
    <row r="13" s="2" customFormat="1" ht="26" customHeight="1" spans="1:48">
      <c r="A13" s="18" t="s">
        <v>41</v>
      </c>
      <c r="B13" s="19" t="s">
        <v>15</v>
      </c>
      <c r="C13" s="18" t="s">
        <v>42</v>
      </c>
      <c r="D13" s="20" t="s">
        <v>43</v>
      </c>
      <c r="E13" s="19" t="s">
        <v>18</v>
      </c>
      <c r="F13" s="19"/>
      <c r="G13" s="21">
        <v>35</v>
      </c>
      <c r="H13" s="22">
        <v>1127012</v>
      </c>
      <c r="I13" s="21">
        <v>79.6</v>
      </c>
      <c r="J13" s="21">
        <f t="shared" si="0"/>
        <v>57.3</v>
      </c>
      <c r="K13" s="21">
        <f t="shared" si="1"/>
        <v>57.3</v>
      </c>
      <c r="L13" s="21" t="s">
        <v>19</v>
      </c>
      <c r="M13" s="1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</row>
    <row r="14" s="2" customFormat="1" ht="26" customHeight="1" spans="1:48">
      <c r="A14" s="18" t="s">
        <v>44</v>
      </c>
      <c r="B14" s="19" t="s">
        <v>15</v>
      </c>
      <c r="C14" s="18" t="s">
        <v>42</v>
      </c>
      <c r="D14" s="20" t="s">
        <v>45</v>
      </c>
      <c r="E14" s="19" t="s">
        <v>18</v>
      </c>
      <c r="F14" s="19">
        <v>1</v>
      </c>
      <c r="G14" s="21">
        <v>62</v>
      </c>
      <c r="H14" s="22">
        <v>1127011</v>
      </c>
      <c r="I14" s="21">
        <v>37.2</v>
      </c>
      <c r="J14" s="21">
        <f t="shared" si="0"/>
        <v>49.6</v>
      </c>
      <c r="K14" s="21">
        <f t="shared" si="1"/>
        <v>50.6</v>
      </c>
      <c r="L14" s="21" t="s">
        <v>19</v>
      </c>
      <c r="M14" s="1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</row>
    <row r="15" s="2" customFormat="1" ht="26" customHeight="1" spans="1:48">
      <c r="A15" s="18" t="s">
        <v>46</v>
      </c>
      <c r="B15" s="19" t="s">
        <v>15</v>
      </c>
      <c r="C15" s="18" t="s">
        <v>47</v>
      </c>
      <c r="D15" s="20" t="s">
        <v>48</v>
      </c>
      <c r="E15" s="19" t="s">
        <v>18</v>
      </c>
      <c r="F15" s="19"/>
      <c r="G15" s="21">
        <v>52</v>
      </c>
      <c r="H15" s="22">
        <v>1127013</v>
      </c>
      <c r="I15" s="21">
        <v>81.5</v>
      </c>
      <c r="J15" s="21">
        <f t="shared" si="0"/>
        <v>66.75</v>
      </c>
      <c r="K15" s="21">
        <f t="shared" si="1"/>
        <v>66.75</v>
      </c>
      <c r="L15" s="21" t="s">
        <v>19</v>
      </c>
      <c r="M15" s="1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</row>
    <row r="16" s="2" customFormat="1" ht="26" customHeight="1" spans="1:48">
      <c r="A16" s="18" t="s">
        <v>49</v>
      </c>
      <c r="B16" s="19" t="s">
        <v>15</v>
      </c>
      <c r="C16" s="18" t="s">
        <v>50</v>
      </c>
      <c r="D16" s="20" t="s">
        <v>51</v>
      </c>
      <c r="E16" s="19" t="s">
        <v>18</v>
      </c>
      <c r="F16" s="19">
        <v>1</v>
      </c>
      <c r="G16" s="21">
        <v>47</v>
      </c>
      <c r="H16" s="22">
        <v>1127014</v>
      </c>
      <c r="I16" s="21">
        <v>77.9</v>
      </c>
      <c r="J16" s="21">
        <f t="shared" si="0"/>
        <v>62.45</v>
      </c>
      <c r="K16" s="21">
        <f t="shared" si="1"/>
        <v>63.45</v>
      </c>
      <c r="L16" s="21" t="s">
        <v>19</v>
      </c>
      <c r="M16" s="1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</row>
    <row r="17" s="2" customFormat="1" ht="26" customHeight="1" spans="1:48">
      <c r="A17" s="18" t="s">
        <v>52</v>
      </c>
      <c r="B17" s="19" t="s">
        <v>15</v>
      </c>
      <c r="C17" s="18" t="s">
        <v>50</v>
      </c>
      <c r="D17" s="20" t="s">
        <v>53</v>
      </c>
      <c r="E17" s="19" t="s">
        <v>18</v>
      </c>
      <c r="F17" s="19"/>
      <c r="G17" s="21">
        <v>44</v>
      </c>
      <c r="H17" s="22">
        <v>1127015</v>
      </c>
      <c r="I17" s="21">
        <v>75.9</v>
      </c>
      <c r="J17" s="21">
        <f t="shared" si="0"/>
        <v>59.95</v>
      </c>
      <c r="K17" s="21">
        <f t="shared" si="1"/>
        <v>59.95</v>
      </c>
      <c r="L17" s="21" t="s">
        <v>19</v>
      </c>
      <c r="M17" s="1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</row>
    <row r="18" s="2" customFormat="1" ht="26" customHeight="1" spans="1:48">
      <c r="A18" s="18" t="s">
        <v>54</v>
      </c>
      <c r="B18" s="19" t="s">
        <v>15</v>
      </c>
      <c r="C18" s="18" t="s">
        <v>50</v>
      </c>
      <c r="D18" s="20" t="s">
        <v>55</v>
      </c>
      <c r="E18" s="19" t="s">
        <v>18</v>
      </c>
      <c r="F18" s="19"/>
      <c r="G18" s="21">
        <v>40</v>
      </c>
      <c r="H18" s="22">
        <v>1127016</v>
      </c>
      <c r="I18" s="21">
        <v>67.8</v>
      </c>
      <c r="J18" s="21">
        <f t="shared" si="0"/>
        <v>53.9</v>
      </c>
      <c r="K18" s="21">
        <f t="shared" si="1"/>
        <v>53.9</v>
      </c>
      <c r="L18" s="21" t="s">
        <v>19</v>
      </c>
      <c r="M18" s="1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</row>
    <row r="19" s="2" customFormat="1" ht="26" customHeight="1" spans="1:48">
      <c r="A19" s="18" t="s">
        <v>56</v>
      </c>
      <c r="B19" s="19" t="s">
        <v>15</v>
      </c>
      <c r="C19" s="18">
        <v>10</v>
      </c>
      <c r="D19" s="20" t="s">
        <v>57</v>
      </c>
      <c r="E19" s="19" t="s">
        <v>18</v>
      </c>
      <c r="F19" s="19">
        <v>1</v>
      </c>
      <c r="G19" s="21">
        <v>56</v>
      </c>
      <c r="H19" s="22">
        <v>1127018</v>
      </c>
      <c r="I19" s="21">
        <v>77.7</v>
      </c>
      <c r="J19" s="21">
        <f t="shared" si="0"/>
        <v>66.85</v>
      </c>
      <c r="K19" s="21">
        <f t="shared" si="1"/>
        <v>67.85</v>
      </c>
      <c r="L19" s="21" t="s">
        <v>19</v>
      </c>
      <c r="M19" s="1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</row>
    <row r="20" s="2" customFormat="1" ht="26" customHeight="1" spans="1:48">
      <c r="A20" s="18" t="s">
        <v>58</v>
      </c>
      <c r="B20" s="19" t="s">
        <v>15</v>
      </c>
      <c r="C20" s="18">
        <v>10</v>
      </c>
      <c r="D20" s="20" t="s">
        <v>59</v>
      </c>
      <c r="E20" s="19" t="s">
        <v>18</v>
      </c>
      <c r="F20" s="19">
        <v>1</v>
      </c>
      <c r="G20" s="21">
        <v>61</v>
      </c>
      <c r="H20" s="22">
        <v>1127017</v>
      </c>
      <c r="I20" s="21">
        <v>70.4</v>
      </c>
      <c r="J20" s="21">
        <f t="shared" si="0"/>
        <v>65.7</v>
      </c>
      <c r="K20" s="21">
        <f t="shared" si="1"/>
        <v>66.7</v>
      </c>
      <c r="L20" s="21" t="s">
        <v>19</v>
      </c>
      <c r="M20" s="1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</row>
    <row r="21" s="2" customFormat="1" ht="26" customHeight="1" spans="1:48">
      <c r="A21" s="18" t="s">
        <v>60</v>
      </c>
      <c r="B21" s="19" t="s">
        <v>15</v>
      </c>
      <c r="C21" s="18">
        <v>10</v>
      </c>
      <c r="D21" s="20" t="s">
        <v>61</v>
      </c>
      <c r="E21" s="19" t="s">
        <v>18</v>
      </c>
      <c r="F21" s="19">
        <v>1</v>
      </c>
      <c r="G21" s="21">
        <v>56</v>
      </c>
      <c r="H21" s="22">
        <v>1127019</v>
      </c>
      <c r="I21" s="21">
        <v>35.2</v>
      </c>
      <c r="J21" s="21">
        <f t="shared" si="0"/>
        <v>45.6</v>
      </c>
      <c r="K21" s="21">
        <f t="shared" si="1"/>
        <v>46.6</v>
      </c>
      <c r="L21" s="21" t="s">
        <v>19</v>
      </c>
      <c r="M21" s="1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</row>
    <row r="22" s="2" customFormat="1" ht="26" customHeight="1" spans="1:48">
      <c r="A22" s="18" t="s">
        <v>62</v>
      </c>
      <c r="B22" s="19" t="s">
        <v>15</v>
      </c>
      <c r="C22" s="18">
        <v>10</v>
      </c>
      <c r="D22" s="20" t="s">
        <v>63</v>
      </c>
      <c r="E22" s="19" t="s">
        <v>18</v>
      </c>
      <c r="F22" s="19"/>
      <c r="G22" s="21">
        <v>41</v>
      </c>
      <c r="H22" s="22">
        <v>1127020</v>
      </c>
      <c r="I22" s="21">
        <v>38.8</v>
      </c>
      <c r="J22" s="21">
        <f t="shared" si="0"/>
        <v>39.9</v>
      </c>
      <c r="K22" s="21">
        <f t="shared" si="1"/>
        <v>39.9</v>
      </c>
      <c r="L22" s="21" t="s">
        <v>19</v>
      </c>
      <c r="M22" s="1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</row>
    <row r="23" s="2" customFormat="1" ht="26" customHeight="1" spans="1:48">
      <c r="A23" s="18" t="s">
        <v>64</v>
      </c>
      <c r="B23" s="19" t="s">
        <v>15</v>
      </c>
      <c r="C23" s="18">
        <v>11</v>
      </c>
      <c r="D23" s="20" t="s">
        <v>65</v>
      </c>
      <c r="E23" s="19" t="s">
        <v>18</v>
      </c>
      <c r="F23" s="19"/>
      <c r="G23" s="21">
        <v>63</v>
      </c>
      <c r="H23" s="22">
        <v>1127021</v>
      </c>
      <c r="I23" s="21">
        <v>82</v>
      </c>
      <c r="J23" s="21">
        <f t="shared" si="0"/>
        <v>72.5</v>
      </c>
      <c r="K23" s="21">
        <f t="shared" si="1"/>
        <v>72.5</v>
      </c>
      <c r="L23" s="21" t="s">
        <v>19</v>
      </c>
      <c r="M23" s="1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</row>
    <row r="24" s="2" customFormat="1" ht="26" customHeight="1" spans="1:48">
      <c r="A24" s="18" t="s">
        <v>66</v>
      </c>
      <c r="B24" s="19" t="s">
        <v>15</v>
      </c>
      <c r="C24" s="18">
        <v>11</v>
      </c>
      <c r="D24" s="20" t="s">
        <v>67</v>
      </c>
      <c r="E24" s="19" t="s">
        <v>18</v>
      </c>
      <c r="F24" s="19">
        <v>1</v>
      </c>
      <c r="G24" s="21">
        <v>61</v>
      </c>
      <c r="H24" s="22">
        <v>1127022</v>
      </c>
      <c r="I24" s="21">
        <v>79.6</v>
      </c>
      <c r="J24" s="21">
        <f t="shared" si="0"/>
        <v>70.3</v>
      </c>
      <c r="K24" s="21">
        <f t="shared" si="1"/>
        <v>71.3</v>
      </c>
      <c r="L24" s="21" t="s">
        <v>19</v>
      </c>
      <c r="M24" s="1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</row>
    <row r="25" s="2" customFormat="1" ht="26" customHeight="1" spans="1:48">
      <c r="A25" s="18" t="s">
        <v>68</v>
      </c>
      <c r="B25" s="19" t="s">
        <v>15</v>
      </c>
      <c r="C25" s="18">
        <v>11</v>
      </c>
      <c r="D25" s="20" t="s">
        <v>69</v>
      </c>
      <c r="E25" s="19" t="s">
        <v>18</v>
      </c>
      <c r="F25" s="19"/>
      <c r="G25" s="21">
        <v>61</v>
      </c>
      <c r="H25" s="22">
        <v>1127023</v>
      </c>
      <c r="I25" s="21">
        <v>77.2</v>
      </c>
      <c r="J25" s="21">
        <f t="shared" si="0"/>
        <v>69.1</v>
      </c>
      <c r="K25" s="21">
        <f t="shared" si="1"/>
        <v>69.1</v>
      </c>
      <c r="L25" s="21" t="s">
        <v>19</v>
      </c>
      <c r="M25" s="1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</row>
    <row r="26" s="2" customFormat="1" ht="26" customHeight="1" spans="1:48">
      <c r="A26" s="18" t="s">
        <v>70</v>
      </c>
      <c r="B26" s="19" t="s">
        <v>15</v>
      </c>
      <c r="C26" s="18">
        <v>11</v>
      </c>
      <c r="D26" s="20" t="s">
        <v>71</v>
      </c>
      <c r="E26" s="19" t="s">
        <v>18</v>
      </c>
      <c r="F26" s="19">
        <v>1</v>
      </c>
      <c r="G26" s="21">
        <v>45</v>
      </c>
      <c r="H26" s="22">
        <v>1127024</v>
      </c>
      <c r="I26" s="21">
        <v>73.8</v>
      </c>
      <c r="J26" s="21">
        <f t="shared" si="0"/>
        <v>59.4</v>
      </c>
      <c r="K26" s="21">
        <f t="shared" si="1"/>
        <v>60.4</v>
      </c>
      <c r="L26" s="21" t="s">
        <v>19</v>
      </c>
      <c r="M26" s="1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</row>
    <row r="27" s="2" customFormat="1" ht="26" customHeight="1" spans="1:48">
      <c r="A27" s="18" t="s">
        <v>72</v>
      </c>
      <c r="B27" s="19" t="s">
        <v>15</v>
      </c>
      <c r="C27" s="18">
        <v>12</v>
      </c>
      <c r="D27" s="20" t="s">
        <v>73</v>
      </c>
      <c r="E27" s="19" t="s">
        <v>18</v>
      </c>
      <c r="F27" s="19">
        <v>1</v>
      </c>
      <c r="G27" s="21">
        <v>53</v>
      </c>
      <c r="H27" s="22">
        <v>1127025</v>
      </c>
      <c r="I27" s="21">
        <v>78.2</v>
      </c>
      <c r="J27" s="21">
        <f t="shared" si="0"/>
        <v>65.6</v>
      </c>
      <c r="K27" s="21">
        <f t="shared" si="1"/>
        <v>66.6</v>
      </c>
      <c r="L27" s="21" t="s">
        <v>19</v>
      </c>
      <c r="M27" s="1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</row>
    <row r="28" s="2" customFormat="1" ht="26" customHeight="1" spans="1:48">
      <c r="A28" s="18" t="s">
        <v>74</v>
      </c>
      <c r="B28" s="19" t="s">
        <v>15</v>
      </c>
      <c r="C28" s="18">
        <v>12</v>
      </c>
      <c r="D28" s="20" t="s">
        <v>75</v>
      </c>
      <c r="E28" s="19" t="s">
        <v>18</v>
      </c>
      <c r="F28" s="19"/>
      <c r="G28" s="21">
        <v>50</v>
      </c>
      <c r="H28" s="22">
        <v>1127026</v>
      </c>
      <c r="I28" s="21">
        <v>76.8</v>
      </c>
      <c r="J28" s="21">
        <f t="shared" si="0"/>
        <v>63.4</v>
      </c>
      <c r="K28" s="21">
        <f t="shared" si="1"/>
        <v>63.4</v>
      </c>
      <c r="L28" s="21" t="s">
        <v>19</v>
      </c>
      <c r="M28" s="1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</row>
    <row r="29" s="2" customFormat="1" ht="26" customHeight="1" spans="1:48">
      <c r="A29" s="18" t="s">
        <v>76</v>
      </c>
      <c r="B29" s="19" t="s">
        <v>15</v>
      </c>
      <c r="C29" s="18">
        <v>12</v>
      </c>
      <c r="D29" s="20" t="s">
        <v>77</v>
      </c>
      <c r="E29" s="19" t="s">
        <v>18</v>
      </c>
      <c r="F29" s="19"/>
      <c r="G29" s="21">
        <v>39</v>
      </c>
      <c r="H29" s="22">
        <v>1127028</v>
      </c>
      <c r="I29" s="21">
        <v>81.2</v>
      </c>
      <c r="J29" s="21">
        <f t="shared" si="0"/>
        <v>60.1</v>
      </c>
      <c r="K29" s="21">
        <f t="shared" si="1"/>
        <v>60.1</v>
      </c>
      <c r="L29" s="21" t="s">
        <v>19</v>
      </c>
      <c r="M29" s="1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</row>
    <row r="30" s="2" customFormat="1" ht="26" customHeight="1" spans="1:48">
      <c r="A30" s="18" t="s">
        <v>78</v>
      </c>
      <c r="B30" s="19" t="s">
        <v>15</v>
      </c>
      <c r="C30" s="18">
        <v>12</v>
      </c>
      <c r="D30" s="20" t="s">
        <v>79</v>
      </c>
      <c r="E30" s="19" t="s">
        <v>18</v>
      </c>
      <c r="F30" s="19"/>
      <c r="G30" s="21">
        <v>43</v>
      </c>
      <c r="H30" s="22">
        <v>1127027</v>
      </c>
      <c r="I30" s="21">
        <v>76.1</v>
      </c>
      <c r="J30" s="21">
        <f t="shared" si="0"/>
        <v>59.55</v>
      </c>
      <c r="K30" s="21">
        <f t="shared" si="1"/>
        <v>59.55</v>
      </c>
      <c r="L30" s="21" t="s">
        <v>19</v>
      </c>
      <c r="M30" s="1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</row>
    <row r="31" s="2" customFormat="1" ht="26" customHeight="1" spans="1:48">
      <c r="A31" s="18" t="s">
        <v>80</v>
      </c>
      <c r="B31" s="19" t="s">
        <v>15</v>
      </c>
      <c r="C31" s="18">
        <v>13</v>
      </c>
      <c r="D31" s="20" t="s">
        <v>81</v>
      </c>
      <c r="E31" s="19" t="s">
        <v>18</v>
      </c>
      <c r="F31" s="19"/>
      <c r="G31" s="21">
        <v>53</v>
      </c>
      <c r="H31" s="22">
        <v>1127030</v>
      </c>
      <c r="I31" s="21">
        <v>74.8</v>
      </c>
      <c r="J31" s="21">
        <f t="shared" si="0"/>
        <v>63.9</v>
      </c>
      <c r="K31" s="21">
        <f t="shared" si="1"/>
        <v>63.9</v>
      </c>
      <c r="L31" s="21" t="s">
        <v>19</v>
      </c>
      <c r="M31" s="1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</row>
    <row r="32" s="2" customFormat="1" ht="26" customHeight="1" spans="1:48">
      <c r="A32" s="18" t="s">
        <v>82</v>
      </c>
      <c r="B32" s="19" t="s">
        <v>15</v>
      </c>
      <c r="C32" s="18">
        <v>13</v>
      </c>
      <c r="D32" s="20" t="s">
        <v>83</v>
      </c>
      <c r="E32" s="19" t="s">
        <v>18</v>
      </c>
      <c r="F32" s="19"/>
      <c r="G32" s="21">
        <v>38</v>
      </c>
      <c r="H32" s="22">
        <v>1127031</v>
      </c>
      <c r="I32" s="21">
        <v>74.7</v>
      </c>
      <c r="J32" s="21">
        <f t="shared" si="0"/>
        <v>56.35</v>
      </c>
      <c r="K32" s="21">
        <f t="shared" si="1"/>
        <v>56.35</v>
      </c>
      <c r="L32" s="21" t="s">
        <v>19</v>
      </c>
      <c r="M32" s="1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</row>
    <row r="33" s="2" customFormat="1" ht="26" customHeight="1" spans="1:48">
      <c r="A33" s="18" t="s">
        <v>84</v>
      </c>
      <c r="B33" s="19" t="s">
        <v>15</v>
      </c>
      <c r="C33" s="18">
        <v>13</v>
      </c>
      <c r="D33" s="20" t="s">
        <v>85</v>
      </c>
      <c r="E33" s="19" t="s">
        <v>18</v>
      </c>
      <c r="F33" s="19"/>
      <c r="G33" s="21">
        <v>57</v>
      </c>
      <c r="H33" s="22">
        <v>1127029</v>
      </c>
      <c r="I33" s="21">
        <v>37</v>
      </c>
      <c r="J33" s="21">
        <f t="shared" si="0"/>
        <v>47</v>
      </c>
      <c r="K33" s="21">
        <f t="shared" si="1"/>
        <v>47</v>
      </c>
      <c r="L33" s="21" t="s">
        <v>19</v>
      </c>
      <c r="M33" s="1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</row>
    <row r="34" s="2" customFormat="1" ht="26" customHeight="1" spans="1:48">
      <c r="A34" s="18" t="s">
        <v>86</v>
      </c>
      <c r="B34" s="19" t="s">
        <v>15</v>
      </c>
      <c r="C34" s="18">
        <v>14</v>
      </c>
      <c r="D34" s="20" t="s">
        <v>87</v>
      </c>
      <c r="E34" s="19" t="s">
        <v>18</v>
      </c>
      <c r="F34" s="19">
        <v>1</v>
      </c>
      <c r="G34" s="21">
        <v>54</v>
      </c>
      <c r="H34" s="22">
        <v>1127032</v>
      </c>
      <c r="I34" s="21">
        <v>72.3</v>
      </c>
      <c r="J34" s="21">
        <f t="shared" si="0"/>
        <v>63.15</v>
      </c>
      <c r="K34" s="21">
        <f t="shared" si="1"/>
        <v>64.15</v>
      </c>
      <c r="L34" s="21" t="s">
        <v>19</v>
      </c>
      <c r="M34" s="1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</row>
    <row r="35" s="2" customFormat="1" ht="26" customHeight="1" spans="1:48">
      <c r="A35" s="18" t="s">
        <v>88</v>
      </c>
      <c r="B35" s="19" t="s">
        <v>15</v>
      </c>
      <c r="C35" s="18">
        <v>15</v>
      </c>
      <c r="D35" s="20" t="s">
        <v>89</v>
      </c>
      <c r="E35" s="19" t="s">
        <v>18</v>
      </c>
      <c r="F35" s="19"/>
      <c r="G35" s="21">
        <v>47</v>
      </c>
      <c r="H35" s="22">
        <v>1127033</v>
      </c>
      <c r="I35" s="21">
        <v>73.9</v>
      </c>
      <c r="J35" s="21">
        <f t="shared" si="0"/>
        <v>60.45</v>
      </c>
      <c r="K35" s="21">
        <f t="shared" si="1"/>
        <v>60.45</v>
      </c>
      <c r="L35" s="21" t="s">
        <v>19</v>
      </c>
      <c r="M35" s="1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</row>
    <row r="36" s="2" customFormat="1" ht="26" customHeight="1" spans="1:48">
      <c r="A36" s="18" t="s">
        <v>90</v>
      </c>
      <c r="B36" s="19" t="s">
        <v>15</v>
      </c>
      <c r="C36" s="18">
        <v>15</v>
      </c>
      <c r="D36" s="20" t="s">
        <v>91</v>
      </c>
      <c r="E36" s="19" t="s">
        <v>18</v>
      </c>
      <c r="F36" s="19">
        <v>1</v>
      </c>
      <c r="G36" s="21">
        <v>42</v>
      </c>
      <c r="H36" s="22">
        <v>1127034</v>
      </c>
      <c r="I36" s="21">
        <v>73</v>
      </c>
      <c r="J36" s="21">
        <f t="shared" si="0"/>
        <v>57.5</v>
      </c>
      <c r="K36" s="21">
        <f t="shared" si="1"/>
        <v>58.5</v>
      </c>
      <c r="L36" s="21" t="s">
        <v>19</v>
      </c>
      <c r="M36" s="1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</row>
    <row r="37" s="2" customFormat="1" ht="26" customHeight="1" spans="1:48">
      <c r="A37" s="18" t="s">
        <v>92</v>
      </c>
      <c r="B37" s="19" t="s">
        <v>15</v>
      </c>
      <c r="C37" s="18">
        <v>15</v>
      </c>
      <c r="D37" s="20" t="s">
        <v>93</v>
      </c>
      <c r="E37" s="19" t="s">
        <v>18</v>
      </c>
      <c r="F37" s="19"/>
      <c r="G37" s="21">
        <v>41</v>
      </c>
      <c r="H37" s="22">
        <v>1127035</v>
      </c>
      <c r="I37" s="21">
        <v>74</v>
      </c>
      <c r="J37" s="21">
        <f t="shared" si="0"/>
        <v>57.5</v>
      </c>
      <c r="K37" s="21">
        <f t="shared" si="1"/>
        <v>57.5</v>
      </c>
      <c r="L37" s="21" t="s">
        <v>19</v>
      </c>
      <c r="M37" s="1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</row>
    <row r="38" s="2" customFormat="1" ht="26" customHeight="1" spans="1:48">
      <c r="A38" s="18" t="s">
        <v>94</v>
      </c>
      <c r="B38" s="19" t="s">
        <v>15</v>
      </c>
      <c r="C38" s="18">
        <v>17</v>
      </c>
      <c r="D38" s="20" t="s">
        <v>95</v>
      </c>
      <c r="E38" s="19" t="s">
        <v>18</v>
      </c>
      <c r="F38" s="19">
        <v>1</v>
      </c>
      <c r="G38" s="21">
        <v>61</v>
      </c>
      <c r="H38" s="22">
        <v>1127037</v>
      </c>
      <c r="I38" s="21">
        <v>83.6</v>
      </c>
      <c r="J38" s="21">
        <f t="shared" si="0"/>
        <v>72.3</v>
      </c>
      <c r="K38" s="21">
        <f t="shared" si="1"/>
        <v>73.3</v>
      </c>
      <c r="L38" s="21" t="s">
        <v>19</v>
      </c>
      <c r="M38" s="1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</row>
    <row r="39" s="2" customFormat="1" ht="26" customHeight="1" spans="1:48">
      <c r="A39" s="18" t="s">
        <v>96</v>
      </c>
      <c r="B39" s="19" t="s">
        <v>15</v>
      </c>
      <c r="C39" s="18">
        <v>17</v>
      </c>
      <c r="D39" s="20" t="s">
        <v>97</v>
      </c>
      <c r="E39" s="19" t="s">
        <v>98</v>
      </c>
      <c r="F39" s="19"/>
      <c r="G39" s="21">
        <v>62</v>
      </c>
      <c r="H39" s="22">
        <v>1127036</v>
      </c>
      <c r="I39" s="21">
        <v>76</v>
      </c>
      <c r="J39" s="21">
        <f t="shared" si="0"/>
        <v>69</v>
      </c>
      <c r="K39" s="21">
        <f t="shared" si="1"/>
        <v>69</v>
      </c>
      <c r="L39" s="21" t="s">
        <v>99</v>
      </c>
      <c r="M39" s="1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</row>
    <row r="40" s="2" customFormat="1" ht="26" customHeight="1" spans="1:48">
      <c r="A40" s="18" t="s">
        <v>100</v>
      </c>
      <c r="B40" s="19" t="s">
        <v>15</v>
      </c>
      <c r="C40" s="18">
        <v>17</v>
      </c>
      <c r="D40" s="20" t="s">
        <v>101</v>
      </c>
      <c r="E40" s="19" t="s">
        <v>98</v>
      </c>
      <c r="F40" s="19"/>
      <c r="G40" s="21">
        <v>50</v>
      </c>
      <c r="H40" s="22">
        <v>1127038</v>
      </c>
      <c r="I40" s="21">
        <v>78.9</v>
      </c>
      <c r="J40" s="21">
        <f t="shared" si="0"/>
        <v>64.45</v>
      </c>
      <c r="K40" s="21">
        <f t="shared" si="1"/>
        <v>64.45</v>
      </c>
      <c r="L40" s="21" t="s">
        <v>99</v>
      </c>
      <c r="M40" s="1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</row>
    <row r="41" s="2" customFormat="1" ht="26" customHeight="1" spans="1:48">
      <c r="A41" s="18" t="s">
        <v>102</v>
      </c>
      <c r="B41" s="19" t="s">
        <v>15</v>
      </c>
      <c r="C41" s="18">
        <v>18</v>
      </c>
      <c r="D41" s="20" t="s">
        <v>103</v>
      </c>
      <c r="E41" s="19" t="s">
        <v>18</v>
      </c>
      <c r="F41" s="19">
        <v>1</v>
      </c>
      <c r="G41" s="21">
        <v>50</v>
      </c>
      <c r="H41" s="22">
        <v>1127042</v>
      </c>
      <c r="I41" s="21">
        <v>86</v>
      </c>
      <c r="J41" s="21">
        <f t="shared" si="0"/>
        <v>68</v>
      </c>
      <c r="K41" s="21">
        <f t="shared" si="1"/>
        <v>69</v>
      </c>
      <c r="L41" s="21" t="s">
        <v>19</v>
      </c>
      <c r="M41" s="1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</row>
    <row r="42" s="2" customFormat="1" ht="26" customHeight="1" spans="1:48">
      <c r="A42" s="18" t="s">
        <v>104</v>
      </c>
      <c r="B42" s="19" t="s">
        <v>15</v>
      </c>
      <c r="C42" s="18">
        <v>18</v>
      </c>
      <c r="D42" s="20" t="s">
        <v>105</v>
      </c>
      <c r="E42" s="19" t="s">
        <v>98</v>
      </c>
      <c r="F42" s="19"/>
      <c r="G42" s="21">
        <v>59</v>
      </c>
      <c r="H42" s="22">
        <v>1127039</v>
      </c>
      <c r="I42" s="21">
        <v>76.4</v>
      </c>
      <c r="J42" s="21">
        <f t="shared" si="0"/>
        <v>67.7</v>
      </c>
      <c r="K42" s="21">
        <f t="shared" si="1"/>
        <v>67.7</v>
      </c>
      <c r="L42" s="21" t="s">
        <v>19</v>
      </c>
      <c r="M42" s="1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</row>
    <row r="43" s="2" customFormat="1" ht="26" customHeight="1" spans="1:48">
      <c r="A43" s="18" t="s">
        <v>106</v>
      </c>
      <c r="B43" s="19" t="s">
        <v>15</v>
      </c>
      <c r="C43" s="18">
        <v>18</v>
      </c>
      <c r="D43" s="20" t="s">
        <v>107</v>
      </c>
      <c r="E43" s="19" t="s">
        <v>98</v>
      </c>
      <c r="F43" s="19"/>
      <c r="G43" s="21">
        <v>49</v>
      </c>
      <c r="H43" s="22">
        <v>1127043</v>
      </c>
      <c r="I43" s="21">
        <v>78.5</v>
      </c>
      <c r="J43" s="21">
        <f t="shared" si="0"/>
        <v>63.75</v>
      </c>
      <c r="K43" s="21">
        <f t="shared" si="1"/>
        <v>63.75</v>
      </c>
      <c r="L43" s="21" t="s">
        <v>19</v>
      </c>
      <c r="M43" s="1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</row>
    <row r="44" s="2" customFormat="1" ht="26" customHeight="1" spans="1:48">
      <c r="A44" s="18" t="s">
        <v>108</v>
      </c>
      <c r="B44" s="19" t="s">
        <v>15</v>
      </c>
      <c r="C44" s="18">
        <v>18</v>
      </c>
      <c r="D44" s="20" t="s">
        <v>109</v>
      </c>
      <c r="E44" s="19" t="s">
        <v>98</v>
      </c>
      <c r="F44" s="19"/>
      <c r="G44" s="21">
        <v>49</v>
      </c>
      <c r="H44" s="22">
        <v>1127044</v>
      </c>
      <c r="I44" s="21">
        <v>74.1</v>
      </c>
      <c r="J44" s="21">
        <f t="shared" si="0"/>
        <v>61.55</v>
      </c>
      <c r="K44" s="21">
        <f t="shared" si="1"/>
        <v>61.55</v>
      </c>
      <c r="L44" s="21" t="s">
        <v>99</v>
      </c>
      <c r="M44" s="1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</row>
    <row r="45" s="2" customFormat="1" ht="26" customHeight="1" spans="1:48">
      <c r="A45" s="18" t="s">
        <v>110</v>
      </c>
      <c r="B45" s="19" t="s">
        <v>15</v>
      </c>
      <c r="C45" s="18">
        <v>18</v>
      </c>
      <c r="D45" s="20" t="s">
        <v>111</v>
      </c>
      <c r="E45" s="19" t="s">
        <v>98</v>
      </c>
      <c r="F45" s="19"/>
      <c r="G45" s="21">
        <v>43</v>
      </c>
      <c r="H45" s="22">
        <v>1127045</v>
      </c>
      <c r="I45" s="21">
        <v>77.2</v>
      </c>
      <c r="J45" s="21">
        <f t="shared" si="0"/>
        <v>60.1</v>
      </c>
      <c r="K45" s="21">
        <f t="shared" si="1"/>
        <v>60.1</v>
      </c>
      <c r="L45" s="21" t="s">
        <v>99</v>
      </c>
      <c r="M45" s="1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</row>
    <row r="46" s="2" customFormat="1" ht="26" customHeight="1" spans="1:48">
      <c r="A46" s="18" t="s">
        <v>112</v>
      </c>
      <c r="B46" s="19" t="s">
        <v>15</v>
      </c>
      <c r="C46" s="18">
        <v>18</v>
      </c>
      <c r="D46" s="20" t="s">
        <v>113</v>
      </c>
      <c r="E46" s="19" t="s">
        <v>98</v>
      </c>
      <c r="F46" s="19"/>
      <c r="G46" s="21">
        <v>52</v>
      </c>
      <c r="H46" s="22">
        <v>1127040</v>
      </c>
      <c r="I46" s="21"/>
      <c r="J46" s="21"/>
      <c r="K46" s="21"/>
      <c r="L46" s="21" t="s">
        <v>99</v>
      </c>
      <c r="M46" s="19" t="s">
        <v>114</v>
      </c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</row>
    <row r="47" s="2" customFormat="1" ht="26" customHeight="1" spans="1:48">
      <c r="A47" s="18" t="s">
        <v>115</v>
      </c>
      <c r="B47" s="19" t="s">
        <v>15</v>
      </c>
      <c r="C47" s="18">
        <v>18</v>
      </c>
      <c r="D47" s="20" t="s">
        <v>116</v>
      </c>
      <c r="E47" s="19" t="s">
        <v>98</v>
      </c>
      <c r="F47" s="19"/>
      <c r="G47" s="21">
        <v>51</v>
      </c>
      <c r="H47" s="22">
        <v>1127041</v>
      </c>
      <c r="I47" s="21"/>
      <c r="J47" s="21"/>
      <c r="K47" s="21"/>
      <c r="L47" s="21" t="s">
        <v>99</v>
      </c>
      <c r="M47" s="19" t="s">
        <v>114</v>
      </c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</row>
    <row r="48" spans="1:48">
      <c r="A48" s="23"/>
      <c r="B48" s="23"/>
      <c r="C48" s="24"/>
      <c r="D48" s="25"/>
      <c r="E48" s="23"/>
      <c r="F48" s="23"/>
      <c r="G48" s="26"/>
      <c r="H48" s="27"/>
      <c r="I48" s="26"/>
      <c r="J48" s="26"/>
      <c r="K48" s="26"/>
      <c r="L48" s="26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</row>
  </sheetData>
  <sortState ref="A3:CM47">
    <sortCondition ref="K3:K47" descending="1"/>
  </sortState>
  <mergeCells count="1">
    <mergeCell ref="A1:M1"/>
  </mergeCells>
  <pageMargins left="0.708333333333333" right="0.393055555555556" top="0.708333333333333" bottom="0.472222222222222" header="0.5" footer="0.35416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市水务局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姚彦丞</dc:creator>
  <cp:lastModifiedBy>L's 0</cp:lastModifiedBy>
  <dcterms:created xsi:type="dcterms:W3CDTF">2021-09-21T08:25:00Z</dcterms:created>
  <dcterms:modified xsi:type="dcterms:W3CDTF">2021-11-29T09:50:42Z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AA0F1E7423A54EC386508F1EBD3B8204</vt:lpwstr>
  </property>
  <property fmtid="{D5CDD505-2E9C-101B-9397-08002B2CF9AE}" pid="4" name="KSOReadingLayout">
    <vt:bool>true</vt:bool>
  </property>
</Properties>
</file>