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1" sheetId="1" r:id="rId1"/>
  </sheets>
  <definedNames>
    <definedName name="_xlnm.Print_Titles" localSheetId="0">'1'!$1:$3</definedName>
    <definedName name="_xlnm._FilterDatabase" localSheetId="0" hidden="1">'1'!$A$3:$K$207</definedName>
  </definedNames>
  <calcPr fullCalcOnLoad="1"/>
</workbook>
</file>

<file path=xl/sharedStrings.xml><?xml version="1.0" encoding="utf-8"?>
<sst xmlns="http://schemas.openxmlformats.org/spreadsheetml/2006/main" count="1018" uniqueCount="463">
  <si>
    <t>榕江县2022年县直及部分乡镇（街道）机关（单位）面向全县公开遴选工作人员笔试面试总成绩</t>
  </si>
  <si>
    <t>序号</t>
  </si>
  <si>
    <t>姓名</t>
  </si>
  <si>
    <t>单位及职务</t>
  </si>
  <si>
    <t>性别</t>
  </si>
  <si>
    <t>遴选单位名称</t>
  </si>
  <si>
    <t>遴选岗位代码</t>
  </si>
  <si>
    <t>笔试成绩</t>
  </si>
  <si>
    <t>面试成绩</t>
  </si>
  <si>
    <t>总分</t>
  </si>
  <si>
    <t>笔试成绩占总成绩50%</t>
  </si>
  <si>
    <t>面试成绩占总成绩50%（直接入围面试成绩占总成绩100%）</t>
  </si>
  <si>
    <t>张幸幸</t>
  </si>
  <si>
    <t>平江镇人民政府四级主任科员、武装干事、团委书记</t>
  </si>
  <si>
    <t>女</t>
  </si>
  <si>
    <t>中共榕江县纪律检查委员会县监察委员会派驻纪检监察组</t>
  </si>
  <si>
    <t>01</t>
  </si>
  <si>
    <t>林攀攀</t>
  </si>
  <si>
    <t>两汪乡人民政府综治办主任</t>
  </si>
  <si>
    <t>男</t>
  </si>
  <si>
    <t>江滋妍</t>
  </si>
  <si>
    <t>三江乡人民政府纪委副书记</t>
  </si>
  <si>
    <t>潘天苗</t>
  </si>
  <si>
    <t>八开镇人民政府卫计办主任</t>
  </si>
  <si>
    <t>邝国丹</t>
  </si>
  <si>
    <t>三江乡人民政府妇联主席</t>
  </si>
  <si>
    <t>张成江</t>
  </si>
  <si>
    <t>崇义乡人民政府纪委副书记</t>
  </si>
  <si>
    <t>张美</t>
  </si>
  <si>
    <t>崇义乡人民政府妇联主席</t>
  </si>
  <si>
    <t>余丽华</t>
  </si>
  <si>
    <t>朗洞镇人民政府团委书记</t>
  </si>
  <si>
    <t>杨胜仙</t>
  </si>
  <si>
    <t>寨蒿镇人民政府工会主席</t>
  </si>
  <si>
    <t>李春红</t>
  </si>
  <si>
    <t>定威乡人民政府综办主任、工会主席</t>
  </si>
  <si>
    <t>郑红艳</t>
  </si>
  <si>
    <t>计划乡人民政府计生办主任</t>
  </si>
  <si>
    <t>潘生美</t>
  </si>
  <si>
    <t>贵州省榕江县仁里水族乡工会主席、一级科员</t>
  </si>
  <si>
    <t>中共榕江县委办公室</t>
  </si>
  <si>
    <t>蒋倩倩</t>
  </si>
  <si>
    <t>贵州省榕江县寨蒿镇团委书记、一级科员</t>
  </si>
  <si>
    <t>杨秀竹</t>
  </si>
  <si>
    <t>贵州省榕江县计划乡安监站工作员</t>
  </si>
  <si>
    <t>榕江县督查督办信息中心</t>
  </si>
  <si>
    <t>02</t>
  </si>
  <si>
    <t>刘杨</t>
  </si>
  <si>
    <t>贵州省榕江县平永镇扶贫工作站副站长</t>
  </si>
  <si>
    <t>杨晓霞</t>
  </si>
  <si>
    <t>贵州省榕江县忠诚镇计划生育协会副会长</t>
  </si>
  <si>
    <t>雷玲</t>
  </si>
  <si>
    <t>贵州省榕江县平江镇科技宣教中心主任</t>
  </si>
  <si>
    <t>黄仁臻</t>
  </si>
  <si>
    <t>贵州省榕江县塔石瑶族水族乡扶贫工作站站长</t>
  </si>
  <si>
    <t>中共榕江县委办公室综合保障服务中心</t>
  </si>
  <si>
    <t>03</t>
  </si>
  <si>
    <t>万剑青</t>
  </si>
  <si>
    <t>贵州省榕江县三江水族乡水利站站长</t>
  </si>
  <si>
    <t>杨丽琴</t>
  </si>
  <si>
    <t>贵州省榕江县乐里镇科技宣教中心主任</t>
  </si>
  <si>
    <t>04</t>
  </si>
  <si>
    <t>王青青</t>
  </si>
  <si>
    <t>贵州省榕江县忠诚镇扶贫工作站工作人员</t>
  </si>
  <si>
    <t>陆文豪</t>
  </si>
  <si>
    <t>榕江县三江水族乡人民政府</t>
  </si>
  <si>
    <t>榕江县人民政府办公室秘书二股</t>
  </si>
  <si>
    <t>邝国书</t>
  </si>
  <si>
    <t>榕江县两汪乡财政所工作人员</t>
  </si>
  <si>
    <t>榕江县人民政府公共服务中心</t>
  </si>
  <si>
    <t>杨卓旭</t>
  </si>
  <si>
    <t>榕江县朗洞镇财政所所长</t>
  </si>
  <si>
    <t>缺考</t>
  </si>
  <si>
    <t>姜海鸥</t>
  </si>
  <si>
    <t>两汪乡乡村振兴工作站站长</t>
  </si>
  <si>
    <t>榕江县政协委员管理服务中心</t>
  </si>
  <si>
    <t>张家进</t>
  </si>
  <si>
    <t>朗洞镇村镇建设服务中心主任</t>
  </si>
  <si>
    <t>龚正锦</t>
  </si>
  <si>
    <t>栽麻镇科技宣教文化信息服务中心工作员</t>
  </si>
  <si>
    <t>杨艳美</t>
  </si>
  <si>
    <t>栽麻镇人力资源和社会保障中心工作员</t>
  </si>
  <si>
    <t>李灿</t>
  </si>
  <si>
    <t>榕江县八开镇人民政府社会治理综合管理办公室主任、一级科员</t>
  </si>
  <si>
    <t>榕江县农村党员干部现代远程教育办公室</t>
  </si>
  <si>
    <t>吴家进</t>
  </si>
  <si>
    <t>榕江县仁里水族乡政府公共卫生人口和计划生育办公室副主任、一级科员</t>
  </si>
  <si>
    <t>敖太平</t>
  </si>
  <si>
    <t>榕江县忠诚镇人民政府政务服务中心副主任</t>
  </si>
  <si>
    <t>榕江县干部信息中心</t>
  </si>
  <si>
    <t>罗茂林</t>
  </si>
  <si>
    <t>榕江县郎洞镇乡村振兴工作站副站长</t>
  </si>
  <si>
    <t>杨伦珲</t>
  </si>
  <si>
    <t>榕江县计划乡水利站站长</t>
  </si>
  <si>
    <t>吴娟</t>
  </si>
  <si>
    <t>榕江县两汪乡敬老院院长</t>
  </si>
  <si>
    <t>榕江县法学会</t>
  </si>
  <si>
    <t>韩洪显</t>
  </si>
  <si>
    <t>计划乡安全生产监督管理站站长</t>
  </si>
  <si>
    <t>文胜菊</t>
  </si>
  <si>
    <t>栽麻镇人力资源和社会保障中心主任</t>
  </si>
  <si>
    <t>榕江县直机关党员服务中心</t>
  </si>
  <si>
    <t>韦家欢</t>
  </si>
  <si>
    <t>朗洞镇扶贫工作站站长</t>
  </si>
  <si>
    <t xml:space="preserve">机关事务服务中心
</t>
  </si>
  <si>
    <t>覃雄伟</t>
  </si>
  <si>
    <t>三江乡人民政府人力资源和社会保障服务中心副主任</t>
  </si>
  <si>
    <t>潘茜茜</t>
  </si>
  <si>
    <t xml:space="preserve">榕江县平江镇退役军人服务站站长
</t>
  </si>
  <si>
    <t>榕江县巡察信息中心</t>
  </si>
  <si>
    <t>盘应准</t>
  </si>
  <si>
    <t xml:space="preserve">榕江县平江镇村镇建设服务中心主任
</t>
  </si>
  <si>
    <t>张云</t>
  </si>
  <si>
    <t>榕江县栽麻镇安全生产监督管理站站长</t>
  </si>
  <si>
    <t>王军</t>
  </si>
  <si>
    <t>榕江县八开镇科技宣教文化信息服务中心副主任</t>
  </si>
  <si>
    <t>杨文君</t>
  </si>
  <si>
    <t>榕江县崇义乡乡村振兴工作站站长</t>
  </si>
  <si>
    <t>韦康民</t>
  </si>
  <si>
    <t>榕江县计划乡人民政府人力资源和社会保障服务中心主任</t>
  </si>
  <si>
    <t>杨旭</t>
  </si>
  <si>
    <t>榕江县仁里水族乡人民政府科教中心副主任</t>
  </si>
  <si>
    <t>韦小云</t>
  </si>
  <si>
    <t>乐里镇乡村振兴工作站副站长</t>
  </si>
  <si>
    <t>榕江县粮食服务中心</t>
  </si>
  <si>
    <t>陈秀辉</t>
  </si>
  <si>
    <t>仁里乡残疾人联合会理事长</t>
  </si>
  <si>
    <t>覃琴</t>
  </si>
  <si>
    <t>平江镇科技宣教中心副主任</t>
  </si>
  <si>
    <t>满益发</t>
  </si>
  <si>
    <t>仁里乡人社中心工作人员</t>
  </si>
  <si>
    <t>李华香</t>
  </si>
  <si>
    <t>仁里乡自然资源所</t>
  </si>
  <si>
    <t>杨芳利</t>
  </si>
  <si>
    <t>计划乡扶贫工作站站长</t>
  </si>
  <si>
    <t>黄万丽</t>
  </si>
  <si>
    <t>忠诚镇扶贫工作站工作人员</t>
  </si>
  <si>
    <t>石兰昌</t>
  </si>
  <si>
    <t>张帮成</t>
  </si>
  <si>
    <t>定威乡乡村振兴工作站工作人员</t>
  </si>
  <si>
    <t>潘雨欣</t>
  </si>
  <si>
    <t>兴华乡乡村振兴站工作人员</t>
  </si>
  <si>
    <t>李维</t>
  </si>
  <si>
    <t>朗洞镇农业服务中心
工作人员</t>
  </si>
  <si>
    <t>榕江县科学技术服务中心</t>
  </si>
  <si>
    <t>杨仕菊</t>
  </si>
  <si>
    <t>八开镇乡村振兴工作站
工作人员</t>
  </si>
  <si>
    <t>刘正成</t>
  </si>
  <si>
    <t>平阳乡计划生育协会
专职副会长</t>
  </si>
  <si>
    <t>榕江县青少年校外活动中心</t>
  </si>
  <si>
    <t>熊文芳</t>
  </si>
  <si>
    <t>两汪乡扶贫工作站工作员</t>
  </si>
  <si>
    <t>榕江县商务服务促进中心</t>
  </si>
  <si>
    <t>何名让</t>
  </si>
  <si>
    <t>仁里乡科技宣传文化信息服务中心主任</t>
  </si>
  <si>
    <t>蒋  纠</t>
  </si>
  <si>
    <t>乐里镇林业站副站长</t>
  </si>
  <si>
    <t>尹新荣</t>
  </si>
  <si>
    <t>平阳乡科技宣传文化信息服务中心主任</t>
  </si>
  <si>
    <t>潘存睿</t>
  </si>
  <si>
    <t>兴华乡乡村振兴工作站副站长</t>
  </si>
  <si>
    <t>吴伯平</t>
  </si>
  <si>
    <t>兴华乡水利站站长</t>
  </si>
  <si>
    <t>杨  伶</t>
  </si>
  <si>
    <t>定威水族乡残疾人联合会理事长</t>
  </si>
  <si>
    <t>龙兴红</t>
  </si>
  <si>
    <t>定威水族乡扶贫工作站站长</t>
  </si>
  <si>
    <t>尹建华</t>
  </si>
  <si>
    <t>忠诚镇人力资源和社会保障综合服务中心主任</t>
  </si>
  <si>
    <t>孙胜良</t>
  </si>
  <si>
    <t>崇义乡村镇建设服务中心主任</t>
  </si>
  <si>
    <t>杨文杰</t>
  </si>
  <si>
    <t>朗洞镇人力资源和社会保障服务中心主任</t>
  </si>
  <si>
    <t>榕江县政府投资建设项目预算评审中心</t>
  </si>
  <si>
    <t>唐  宇</t>
  </si>
  <si>
    <t>计划乡财政所工作人员</t>
  </si>
  <si>
    <t>吴世霞</t>
  </si>
  <si>
    <t>寨蒿镇财政所工作人员</t>
  </si>
  <si>
    <t>鲁婷婷</t>
  </si>
  <si>
    <t>两江乡政府团委书记</t>
  </si>
  <si>
    <t>榕江县人力资源和社会保障局</t>
  </si>
  <si>
    <t>姚秀祝</t>
  </si>
  <si>
    <t>定威乡政府党政办副主任</t>
  </si>
  <si>
    <t>梁庄朗</t>
  </si>
  <si>
    <t>榕江县八开镇人民政府工会主席、榕江监察委员会派出八开镇监察办公室专职监察员</t>
  </si>
  <si>
    <t>榕江县住房和城乡建设局</t>
  </si>
  <si>
    <t>罗红燕</t>
  </si>
  <si>
    <t>榕江县兴华乡水族人民政府党政办主任</t>
  </si>
  <si>
    <t>潘诗俊</t>
  </si>
  <si>
    <t>榕江县定威水族乡社会事务办主任、团委书记</t>
  </si>
  <si>
    <t>徐业松</t>
  </si>
  <si>
    <t>榕江县定威水族乡村镇建设服务中心</t>
  </si>
  <si>
    <t>榕江县住房保障中心</t>
  </si>
  <si>
    <t>石子云</t>
  </si>
  <si>
    <t>榕江县兴华水族乡财政所副所长</t>
  </si>
  <si>
    <t>榕江县乡村建设服务中心</t>
  </si>
  <si>
    <t>梁  文</t>
  </si>
  <si>
    <t>榕江县平阳乡人民政府、站长</t>
  </si>
  <si>
    <t>榕江县水务建设站</t>
  </si>
  <si>
    <t>罗彩佳</t>
  </si>
  <si>
    <t>榕江县平江镇乡村振兴工作站、站长</t>
  </si>
  <si>
    <t>韩  滔</t>
  </si>
  <si>
    <t>榕江县两汪乡水利站、副站长</t>
  </si>
  <si>
    <t>榕江县水务工程运行维护中心</t>
  </si>
  <si>
    <r>
      <t>杨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云</t>
    </r>
  </si>
  <si>
    <t>榕江县栽麻镇水利站、助理工程师</t>
  </si>
  <si>
    <t>吴承芝</t>
  </si>
  <si>
    <t>榕江县计划乡财政所、工作人员</t>
  </si>
  <si>
    <t>陆瑶芳</t>
  </si>
  <si>
    <t>榕江县仁里水族乡财政所、副所长</t>
  </si>
  <si>
    <t>王丽娟</t>
  </si>
  <si>
    <t>榕江县八开镇财政所、所长</t>
  </si>
  <si>
    <t>杨春柳</t>
  </si>
  <si>
    <t>榕江县乐里镇财务所、工作人员</t>
  </si>
  <si>
    <t>王从武</t>
  </si>
  <si>
    <t>朗洞镇农业服务中心工作人员</t>
  </si>
  <si>
    <t>榕江县农业综合行政执法大队</t>
  </si>
  <si>
    <t>杨再高</t>
  </si>
  <si>
    <t>八开镇农业服务中心</t>
  </si>
  <si>
    <t>杨艳群</t>
  </si>
  <si>
    <t>乐里农业服务中心</t>
  </si>
  <si>
    <t>杨柳</t>
  </si>
  <si>
    <t>榕江县三江水族农业服务中心</t>
  </si>
  <si>
    <t>王明鹏</t>
  </si>
  <si>
    <t>栽麻镇农业服务中心</t>
  </si>
  <si>
    <t>张意</t>
  </si>
  <si>
    <t>石庆鑫</t>
  </si>
  <si>
    <t>榕江县寨蒿镇乡村振兴工作人员</t>
  </si>
  <si>
    <t>李其成</t>
  </si>
  <si>
    <t>榕江县寨蒿镇农业服务中心</t>
  </si>
  <si>
    <t>涂显峰</t>
  </si>
  <si>
    <t>定威水族乡农服中心工作人员</t>
  </si>
  <si>
    <t>杨通月</t>
  </si>
  <si>
    <t>榕江县八开镇农业服务中心</t>
  </si>
  <si>
    <t>杨光菊</t>
  </si>
  <si>
    <t>仁里乡扶贫工作站站长</t>
  </si>
  <si>
    <t>龙先柯</t>
  </si>
  <si>
    <t>兴华乡农服中心主任</t>
  </si>
  <si>
    <t>张丹丹</t>
  </si>
  <si>
    <t>寨蒿镇敬老院院长</t>
  </si>
  <si>
    <t>欧进湖</t>
  </si>
  <si>
    <t>平江镇水利站工作人员</t>
  </si>
  <si>
    <t>榕江县农业工程建设中心</t>
  </si>
  <si>
    <t>韦旺</t>
  </si>
  <si>
    <t>塔石乡水利站</t>
  </si>
  <si>
    <t>杨欢</t>
  </si>
  <si>
    <t>榕江县三江水族乡乡村振兴工作人员</t>
  </si>
  <si>
    <t>吴传艳</t>
  </si>
  <si>
    <t>仁里乡人民政府工作员</t>
  </si>
  <si>
    <t>榕江县农业技术推广服务中心</t>
  </si>
  <si>
    <t>石庆敏</t>
  </si>
  <si>
    <t>平阳乡农业服务中心</t>
  </si>
  <si>
    <t>潘仕玉</t>
  </si>
  <si>
    <t>朗洞镇人民政府工作人员</t>
  </si>
  <si>
    <t>杨文书</t>
  </si>
  <si>
    <t>寨蒿镇扶贫工作站副站长</t>
  </si>
  <si>
    <t>吴永亮</t>
  </si>
  <si>
    <t>榕江县仁里农业服务中心</t>
  </si>
  <si>
    <t>榕江县中药材产业发展中心</t>
  </si>
  <si>
    <t>伍家盛</t>
  </si>
  <si>
    <t>杨晶晶</t>
  </si>
  <si>
    <t>仁里水族乡农服中心工作人员</t>
  </si>
  <si>
    <t>兰开忠</t>
  </si>
  <si>
    <t>朗洞镇农服中心</t>
  </si>
  <si>
    <t>榕江县畜牧水产技术推广中心</t>
  </si>
  <si>
    <t>吴长利</t>
  </si>
  <si>
    <t>塔石瑶族水族乡农业服务中心</t>
  </si>
  <si>
    <t>杨艳霞</t>
  </si>
  <si>
    <t>榕江县平江镇农业服务中心</t>
  </si>
  <si>
    <t>蒋政林</t>
  </si>
  <si>
    <t>乐里镇人民政府乐里敬老院院长</t>
  </si>
  <si>
    <t>榕江县应急值守中心</t>
  </si>
  <si>
    <t>吴曾龙</t>
  </si>
  <si>
    <t>平阳乡人民政府退役军人服务站工作人员</t>
  </si>
  <si>
    <t>周  超</t>
  </si>
  <si>
    <t>平江镇人民政府安监站站长</t>
  </si>
  <si>
    <t>龙  旭</t>
  </si>
  <si>
    <t>兴华乡人民政府安监站安监站站长</t>
  </si>
  <si>
    <t>杨  娇</t>
  </si>
  <si>
    <t>定威乡人民政府人社中心副主任</t>
  </si>
  <si>
    <t>张  萍</t>
  </si>
  <si>
    <t>八开镇人民政府敬老院院长</t>
  </si>
  <si>
    <t>庹慧琴</t>
  </si>
  <si>
    <t>仁里乡人民政府人社中心副主任</t>
  </si>
  <si>
    <t>杨青青</t>
  </si>
  <si>
    <t>朗洞镇人民政府计划生育协会专职副会长</t>
  </si>
  <si>
    <t>兴华乡人力资源和社会保障服务中心工作人员</t>
  </si>
  <si>
    <t>榕江县文物管理局</t>
  </si>
  <si>
    <t>何林俊</t>
  </si>
  <si>
    <t>八开镇农业服务中心工作人员</t>
  </si>
  <si>
    <t>榕江广播电视服务中心</t>
  </si>
  <si>
    <t>杨菊</t>
  </si>
  <si>
    <t>朗洞镇退役军人服务站站长</t>
  </si>
  <si>
    <t>李娟</t>
  </si>
  <si>
    <t>崇义乡人民政府扶贫工作站工作人员</t>
  </si>
  <si>
    <t>潘春雨</t>
  </si>
  <si>
    <t>兴华乡退役军人服务站站长</t>
  </si>
  <si>
    <t>杨亚美</t>
  </si>
  <si>
    <t>塔石乡敬老院工作人员</t>
  </si>
  <si>
    <t>罗凤益</t>
  </si>
  <si>
    <t>三江乡自然资源所工作人员</t>
  </si>
  <si>
    <t>吴夏东</t>
  </si>
  <si>
    <t>定威水族乡敬老院院长</t>
  </si>
  <si>
    <t>郭伟楠</t>
  </si>
  <si>
    <t>塔石乡人民政府安监站工作人员</t>
  </si>
  <si>
    <t>杨胜天</t>
  </si>
  <si>
    <t>榕江县乐里镇人民政府安监站站长</t>
  </si>
  <si>
    <t>李昌渊</t>
  </si>
  <si>
    <t>忠诚镇人民政府扶贫工作站主任</t>
  </si>
  <si>
    <t>杨辉</t>
  </si>
  <si>
    <t>仁里水族乡科技教育文化信息服务中心工作人员</t>
  </si>
  <si>
    <t>李颖</t>
  </si>
  <si>
    <t>朗洞镇人力资源和社会服务中心副主任</t>
  </si>
  <si>
    <t>蒋锡佳</t>
  </si>
  <si>
    <t>榕江县崇义乡人民政府科教中心主任</t>
  </si>
  <si>
    <t>王治艳</t>
  </si>
  <si>
    <t>栽麻镇人力资源和社会保障中心工作人员</t>
  </si>
  <si>
    <t>榕江县文化市场综合行政执法大队</t>
  </si>
  <si>
    <t>潘吉辽</t>
  </si>
  <si>
    <t>乐里镇人力资源和社会保障服务中心副主任</t>
  </si>
  <si>
    <t>姚茂宇</t>
  </si>
  <si>
    <t>榕江县水尾乡乡村振兴工作站站长</t>
  </si>
  <si>
    <t>潘丛葵</t>
  </si>
  <si>
    <t>朗洞镇安全生产监督管理站</t>
  </si>
  <si>
    <t>陈红益</t>
  </si>
  <si>
    <t>八开镇安全生产监督管理站工作人员</t>
  </si>
  <si>
    <t>石睿鹏</t>
  </si>
  <si>
    <t>栽蒿镇科技宣教文化信息服务中心副主任</t>
  </si>
  <si>
    <t>杨占美</t>
  </si>
  <si>
    <t>平阳乡人民政府
妇联主席</t>
  </si>
  <si>
    <t>卫生健康局</t>
  </si>
  <si>
    <t>姚圆圆</t>
  </si>
  <si>
    <t>三江水族乡政府工作人员</t>
  </si>
  <si>
    <t>瞿运琦</t>
  </si>
  <si>
    <t>八开镇社会事务办主任</t>
  </si>
  <si>
    <t>吴正超</t>
  </si>
  <si>
    <t>榕江县平江镇人民政府工作人员</t>
  </si>
  <si>
    <t>退役军人服务中心</t>
  </si>
  <si>
    <t>程良田</t>
  </si>
  <si>
    <t>朗洞镇退役军人服务站工作人员</t>
  </si>
  <si>
    <t>吴莉莎</t>
  </si>
  <si>
    <t>榕江县两汪乡人民政府</t>
  </si>
  <si>
    <t>吴正勇</t>
  </si>
  <si>
    <t>平阳县退役军人服务站</t>
  </si>
  <si>
    <t>石敏芳</t>
  </si>
  <si>
    <t>栽麻镇敬老院</t>
  </si>
  <si>
    <t>姜荣榕</t>
  </si>
  <si>
    <t>八开镇科技宣教文化信息服务中心</t>
  </si>
  <si>
    <t>陆艳玉</t>
  </si>
  <si>
    <t>榕江县三江水族乡人力资源和社会保障服务中心</t>
  </si>
  <si>
    <t>徐秀实</t>
  </si>
  <si>
    <t>平江镇人民政府</t>
  </si>
  <si>
    <t>薛超</t>
  </si>
  <si>
    <t>贵州省榕江县定威水族乡退役军人服务站</t>
  </si>
  <si>
    <t>吴金能</t>
  </si>
  <si>
    <t>寨蒿镇人民政府</t>
  </si>
  <si>
    <t>杨俊松</t>
  </si>
  <si>
    <t>计划乡人民政府</t>
  </si>
  <si>
    <t>田靖</t>
  </si>
  <si>
    <t>八开镇人民政府</t>
  </si>
  <si>
    <t>榕江县古州镇人民政府</t>
  </si>
  <si>
    <t>朱园园</t>
  </si>
  <si>
    <t>仁里乡人民政府</t>
  </si>
  <si>
    <t>吴银香</t>
  </si>
  <si>
    <t>杨胜军</t>
  </si>
  <si>
    <t>塔石瑶族水族乡人民政府</t>
  </si>
  <si>
    <t>石本超</t>
  </si>
  <si>
    <t>兴华乡人民政府</t>
  </si>
  <si>
    <t>何宇</t>
  </si>
  <si>
    <t>徐丹</t>
  </si>
  <si>
    <t>朗洞镇人民政府</t>
  </si>
  <si>
    <t>龙明亮</t>
  </si>
  <si>
    <t>榕江县朗洞镇水利站副站长</t>
  </si>
  <si>
    <t>榕江县普查中心</t>
  </si>
  <si>
    <t>杨武星</t>
  </si>
  <si>
    <t>榕江县塔石水族乡人力资源和社会保障中心主任</t>
  </si>
  <si>
    <t>潘永灿</t>
  </si>
  <si>
    <t>榕江县仁里水族乡安监站站长</t>
  </si>
  <si>
    <t>龚良生</t>
  </si>
  <si>
    <t>榕江县三江水族乡科技宣教文化信息服务中心工作人员</t>
  </si>
  <si>
    <t>易笃薇</t>
  </si>
  <si>
    <t>榕江县栽麻镇乡村振兴工作站站长</t>
  </si>
  <si>
    <t>张齐娟</t>
  </si>
  <si>
    <t>榕江县仁里水族乡扶贫工作站副站长</t>
  </si>
  <si>
    <t>廖兰兰</t>
  </si>
  <si>
    <t>榕江县朗洞镇乡村振兴站工作人员</t>
  </si>
  <si>
    <t>潘明燕</t>
  </si>
  <si>
    <t>榕江县塔石水族乡退役军人服务站工作人员</t>
  </si>
  <si>
    <t>彭正源</t>
  </si>
  <si>
    <t>榕江县三江水族乡财政所工作人员</t>
  </si>
  <si>
    <t>龙见明</t>
  </si>
  <si>
    <t>榕江县寨蒿镇退役军人服务站站长</t>
  </si>
  <si>
    <t>唐定东</t>
  </si>
  <si>
    <t>榕江县兴华水族乡乡村振兴工作站站长</t>
  </si>
  <si>
    <t>杨艳琼</t>
  </si>
  <si>
    <t>榕江县计划乡敬老院院长</t>
  </si>
  <si>
    <t>罗银兰</t>
  </si>
  <si>
    <t>榕江县忠诚镇扶贫工作站工作人员</t>
  </si>
  <si>
    <t>李亚青</t>
  </si>
  <si>
    <t>榕江县忠诚镇政府政务服务中心主任</t>
  </si>
  <si>
    <t>魏珍梅</t>
  </si>
  <si>
    <t>榕江县忠诚镇残疾人联合会</t>
  </si>
  <si>
    <t>潘子衣</t>
  </si>
  <si>
    <t>榕江县定威水族乡人民政府财政所工作人员</t>
  </si>
  <si>
    <t>陈科玲</t>
  </si>
  <si>
    <t>榕江县平江镇财政所副所长</t>
  </si>
  <si>
    <t>榕江县交通运输发展中心</t>
  </si>
  <si>
    <t>吴传祝</t>
  </si>
  <si>
    <t>榕江县崇义乡财政所所长</t>
  </si>
  <si>
    <t>王宛玲</t>
  </si>
  <si>
    <t>榕江县寨蒿镇人力资源和社会保障服务中心主任</t>
  </si>
  <si>
    <t>闵文嫦</t>
  </si>
  <si>
    <t>榕江县塔石乡财政所所长</t>
  </si>
  <si>
    <t>王晴</t>
  </si>
  <si>
    <t>榕江县兴华乡经济发展办主任</t>
  </si>
  <si>
    <t>榕江县市政综合执法大队</t>
  </si>
  <si>
    <t>王丽君</t>
  </si>
  <si>
    <t>榕江县定威乡计生办主任</t>
  </si>
  <si>
    <t>蒋光杰</t>
  </si>
  <si>
    <t>榕江县平永镇人民政府四级主任科员</t>
  </si>
  <si>
    <t>王昌贵</t>
  </si>
  <si>
    <t>榕江县三江乡计生办主任</t>
  </si>
  <si>
    <t>吴雨青</t>
  </si>
  <si>
    <t>榕江县塔石乡经济发展办主任</t>
  </si>
  <si>
    <t>吴坚敏</t>
  </si>
  <si>
    <t>榕江县平江镇四级主任科员、卫健办主任、妇联主席</t>
  </si>
  <si>
    <t>韦素芝</t>
  </si>
  <si>
    <t>榕江县乐里镇财政所工作员</t>
  </si>
  <si>
    <t>榕江县综合行政执法一大队</t>
  </si>
  <si>
    <t>杨永春</t>
  </si>
  <si>
    <t>榕江县定威乡财政所副所长</t>
  </si>
  <si>
    <t>朱迅嵘</t>
  </si>
  <si>
    <t>榕江县三江水族乡财政所所长</t>
  </si>
  <si>
    <t>成蔓</t>
  </si>
  <si>
    <t>榕江县崇义乡财政所副所长</t>
  </si>
  <si>
    <t>吴艳金</t>
  </si>
  <si>
    <t>榕江县水尾乡人力资源和社会保障服务中心主任</t>
  </si>
  <si>
    <t>吴泽睿</t>
  </si>
  <si>
    <t>榕江县朗洞镇财政所副所长</t>
  </si>
  <si>
    <t>榕江县市政公用服务中心</t>
  </si>
  <si>
    <t>易菲</t>
  </si>
  <si>
    <t>榕江县兴华乡人力资源和社会保障服务中心主任</t>
  </si>
  <si>
    <t>钟佩</t>
  </si>
  <si>
    <t>榕江县栽麻镇财政所工作人员</t>
  </si>
  <si>
    <t>杨胜星</t>
  </si>
  <si>
    <t>榕江县八开镇纪委副书记、监察办公室副主任</t>
  </si>
  <si>
    <t>榕江县车民街道办事处</t>
  </si>
  <si>
    <t>王荣艳</t>
  </si>
  <si>
    <t>榕江县水尾乡妇女联合会主席</t>
  </si>
  <si>
    <t>邓维维</t>
  </si>
  <si>
    <t>榕江县三江水族乡纪检专干</t>
  </si>
  <si>
    <t>徐胜女</t>
  </si>
  <si>
    <t>榕江县水尾乡社会事务办主任</t>
  </si>
  <si>
    <t>唐克林</t>
  </si>
  <si>
    <t>榕江县计划乡纪律检查委员会副书记</t>
  </si>
  <si>
    <t>李丹</t>
  </si>
  <si>
    <t>榕江县水尾乡团委书记、专职监察员</t>
  </si>
  <si>
    <t>周银</t>
  </si>
  <si>
    <t>榕江县平江镇社会事务办主任</t>
  </si>
  <si>
    <t>王英英</t>
  </si>
  <si>
    <t>榕江县榕江县八开镇妇联主席</t>
  </si>
  <si>
    <t>杨绍敏</t>
  </si>
  <si>
    <t>榕江县塔石乡纪委副书记、综治办主任、工会主席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</si>
</sst>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0.00_ "/>
    <numFmt numFmtId="178" formatCode="00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sz val="9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176" fontId="0" fillId="0" borderId="0">
      <alignment/>
      <protection/>
    </xf>
  </cellStyleXfs>
  <cellXfs count="63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49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49" fontId="6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 applyProtection="1">
      <alignment horizontal="left" vertical="center" wrapText="1" shrinkToFi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烹拳 [0]97MBO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4.25390625" style="0" customWidth="1"/>
    <col min="2" max="2" width="12.375" style="7" customWidth="1"/>
    <col min="3" max="3" width="33.375" style="8" customWidth="1"/>
    <col min="4" max="4" width="6.00390625" style="0" customWidth="1"/>
    <col min="5" max="5" width="47.125" style="0" customWidth="1"/>
    <col min="6" max="6" width="5.50390625" style="7" customWidth="1"/>
    <col min="7" max="7" width="9.25390625" style="7" customWidth="1"/>
    <col min="8" max="8" width="11.375" style="7" customWidth="1"/>
    <col min="9" max="9" width="9.25390625" style="7" customWidth="1"/>
    <col min="10" max="10" width="20.625" style="0" customWidth="1"/>
  </cols>
  <sheetData>
    <row r="1" spans="1:11" ht="37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2.5" customHeight="1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0" t="s">
        <v>6</v>
      </c>
      <c r="G2" s="13" t="s">
        <v>7</v>
      </c>
      <c r="H2" s="13"/>
      <c r="I2" s="13" t="s">
        <v>8</v>
      </c>
      <c r="J2" s="13"/>
      <c r="K2" s="13" t="s">
        <v>9</v>
      </c>
    </row>
    <row r="3" spans="1:11" ht="48" customHeight="1">
      <c r="A3" s="10"/>
      <c r="B3" s="10"/>
      <c r="C3" s="11"/>
      <c r="D3" s="12"/>
      <c r="E3" s="10"/>
      <c r="F3" s="10"/>
      <c r="G3" s="14" t="s">
        <v>7</v>
      </c>
      <c r="H3" s="15" t="s">
        <v>10</v>
      </c>
      <c r="I3" s="14" t="s">
        <v>8</v>
      </c>
      <c r="J3" s="36" t="s">
        <v>11</v>
      </c>
      <c r="K3" s="13"/>
    </row>
    <row r="4" spans="1:11" s="1" customFormat="1" ht="25.5" customHeight="1">
      <c r="A4" s="16">
        <v>1</v>
      </c>
      <c r="B4" s="17" t="s">
        <v>12</v>
      </c>
      <c r="C4" s="18" t="s">
        <v>13</v>
      </c>
      <c r="D4" s="17" t="s">
        <v>14</v>
      </c>
      <c r="E4" s="17" t="s">
        <v>15</v>
      </c>
      <c r="F4" s="19" t="s">
        <v>16</v>
      </c>
      <c r="G4" s="20">
        <v>87</v>
      </c>
      <c r="H4" s="20">
        <f aca="true" t="shared" si="0" ref="H4:H14">G4*0.5</f>
        <v>43.5</v>
      </c>
      <c r="I4" s="20">
        <v>82.67</v>
      </c>
      <c r="J4" s="37">
        <f>I4*0.5</f>
        <v>41.335</v>
      </c>
      <c r="K4" s="37">
        <f aca="true" t="shared" si="1" ref="K4:K67">H4+J4</f>
        <v>84.83500000000001</v>
      </c>
    </row>
    <row r="5" spans="1:11" s="1" customFormat="1" ht="25.5" customHeight="1">
      <c r="A5" s="16">
        <v>2</v>
      </c>
      <c r="B5" s="17" t="s">
        <v>17</v>
      </c>
      <c r="C5" s="18" t="s">
        <v>18</v>
      </c>
      <c r="D5" s="17" t="s">
        <v>19</v>
      </c>
      <c r="E5" s="17" t="s">
        <v>15</v>
      </c>
      <c r="F5" s="19" t="s">
        <v>16</v>
      </c>
      <c r="G5" s="20">
        <v>62</v>
      </c>
      <c r="H5" s="20">
        <f t="shared" si="0"/>
        <v>31</v>
      </c>
      <c r="I5" s="20">
        <v>79.33</v>
      </c>
      <c r="J5" s="37">
        <f aca="true" t="shared" si="2" ref="J5:J68">I5*0.5</f>
        <v>39.665</v>
      </c>
      <c r="K5" s="37">
        <f t="shared" si="1"/>
        <v>70.66499999999999</v>
      </c>
    </row>
    <row r="6" spans="1:11" s="1" customFormat="1" ht="25.5" customHeight="1">
      <c r="A6" s="16">
        <v>3</v>
      </c>
      <c r="B6" s="17" t="s">
        <v>20</v>
      </c>
      <c r="C6" s="18" t="s">
        <v>21</v>
      </c>
      <c r="D6" s="17" t="s">
        <v>14</v>
      </c>
      <c r="E6" s="17" t="s">
        <v>15</v>
      </c>
      <c r="F6" s="19" t="s">
        <v>16</v>
      </c>
      <c r="G6" s="20">
        <v>67</v>
      </c>
      <c r="H6" s="20">
        <f t="shared" si="0"/>
        <v>33.5</v>
      </c>
      <c r="I6" s="20">
        <v>85</v>
      </c>
      <c r="J6" s="37">
        <f t="shared" si="2"/>
        <v>42.5</v>
      </c>
      <c r="K6" s="37">
        <f t="shared" si="1"/>
        <v>76</v>
      </c>
    </row>
    <row r="7" spans="1:11" s="1" customFormat="1" ht="25.5" customHeight="1">
      <c r="A7" s="16">
        <v>4</v>
      </c>
      <c r="B7" s="17" t="s">
        <v>22</v>
      </c>
      <c r="C7" s="18" t="s">
        <v>23</v>
      </c>
      <c r="D7" s="17" t="s">
        <v>19</v>
      </c>
      <c r="E7" s="17" t="s">
        <v>15</v>
      </c>
      <c r="F7" s="19" t="s">
        <v>16</v>
      </c>
      <c r="G7" s="20">
        <v>64</v>
      </c>
      <c r="H7" s="20">
        <f t="shared" si="0"/>
        <v>32</v>
      </c>
      <c r="I7" s="20">
        <v>85.67</v>
      </c>
      <c r="J7" s="37">
        <f t="shared" si="2"/>
        <v>42.835</v>
      </c>
      <c r="K7" s="37">
        <f t="shared" si="1"/>
        <v>74.83500000000001</v>
      </c>
    </row>
    <row r="8" spans="1:11" s="1" customFormat="1" ht="25.5" customHeight="1">
      <c r="A8" s="16">
        <v>5</v>
      </c>
      <c r="B8" s="17" t="s">
        <v>24</v>
      </c>
      <c r="C8" s="18" t="s">
        <v>25</v>
      </c>
      <c r="D8" s="17" t="s">
        <v>14</v>
      </c>
      <c r="E8" s="17" t="s">
        <v>15</v>
      </c>
      <c r="F8" s="19" t="s">
        <v>16</v>
      </c>
      <c r="G8" s="20">
        <v>68</v>
      </c>
      <c r="H8" s="20">
        <f t="shared" si="0"/>
        <v>34</v>
      </c>
      <c r="I8" s="20">
        <v>78.33</v>
      </c>
      <c r="J8" s="37">
        <f t="shared" si="2"/>
        <v>39.165</v>
      </c>
      <c r="K8" s="37">
        <f t="shared" si="1"/>
        <v>73.16499999999999</v>
      </c>
    </row>
    <row r="9" spans="1:11" s="1" customFormat="1" ht="25.5" customHeight="1">
      <c r="A9" s="16">
        <v>6</v>
      </c>
      <c r="B9" s="17" t="s">
        <v>26</v>
      </c>
      <c r="C9" s="18" t="s">
        <v>27</v>
      </c>
      <c r="D9" s="17" t="s">
        <v>19</v>
      </c>
      <c r="E9" s="17" t="s">
        <v>15</v>
      </c>
      <c r="F9" s="19" t="s">
        <v>16</v>
      </c>
      <c r="G9" s="20">
        <v>64</v>
      </c>
      <c r="H9" s="20">
        <f t="shared" si="0"/>
        <v>32</v>
      </c>
      <c r="I9" s="20">
        <v>84</v>
      </c>
      <c r="J9" s="37">
        <f t="shared" si="2"/>
        <v>42</v>
      </c>
      <c r="K9" s="37">
        <f t="shared" si="1"/>
        <v>74</v>
      </c>
    </row>
    <row r="10" spans="1:11" s="1" customFormat="1" ht="25.5" customHeight="1">
      <c r="A10" s="16">
        <v>7</v>
      </c>
      <c r="B10" s="17" t="s">
        <v>28</v>
      </c>
      <c r="C10" s="18" t="s">
        <v>29</v>
      </c>
      <c r="D10" s="17" t="s">
        <v>14</v>
      </c>
      <c r="E10" s="17" t="s">
        <v>15</v>
      </c>
      <c r="F10" s="19" t="s">
        <v>16</v>
      </c>
      <c r="G10" s="20">
        <v>60</v>
      </c>
      <c r="H10" s="20">
        <f t="shared" si="0"/>
        <v>30</v>
      </c>
      <c r="I10" s="20">
        <v>84.33</v>
      </c>
      <c r="J10" s="37">
        <f t="shared" si="2"/>
        <v>42.165</v>
      </c>
      <c r="K10" s="37">
        <f t="shared" si="1"/>
        <v>72.16499999999999</v>
      </c>
    </row>
    <row r="11" spans="1:11" s="1" customFormat="1" ht="25.5" customHeight="1">
      <c r="A11" s="16">
        <v>8</v>
      </c>
      <c r="B11" s="17" t="s">
        <v>30</v>
      </c>
      <c r="C11" s="18" t="s">
        <v>31</v>
      </c>
      <c r="D11" s="17" t="s">
        <v>14</v>
      </c>
      <c r="E11" s="17" t="s">
        <v>15</v>
      </c>
      <c r="F11" s="19" t="s">
        <v>16</v>
      </c>
      <c r="G11" s="20">
        <v>74</v>
      </c>
      <c r="H11" s="20">
        <f t="shared" si="0"/>
        <v>37</v>
      </c>
      <c r="I11" s="20">
        <v>82</v>
      </c>
      <c r="J11" s="37">
        <f t="shared" si="2"/>
        <v>41</v>
      </c>
      <c r="K11" s="37">
        <f t="shared" si="1"/>
        <v>78</v>
      </c>
    </row>
    <row r="12" spans="1:11" s="1" customFormat="1" ht="25.5" customHeight="1">
      <c r="A12" s="16">
        <v>9</v>
      </c>
      <c r="B12" s="17" t="s">
        <v>32</v>
      </c>
      <c r="C12" s="18" t="s">
        <v>33</v>
      </c>
      <c r="D12" s="17" t="s">
        <v>14</v>
      </c>
      <c r="E12" s="17" t="s">
        <v>15</v>
      </c>
      <c r="F12" s="19" t="s">
        <v>16</v>
      </c>
      <c r="G12" s="20">
        <v>65</v>
      </c>
      <c r="H12" s="20">
        <f t="shared" si="0"/>
        <v>32.5</v>
      </c>
      <c r="I12" s="20">
        <v>78</v>
      </c>
      <c r="J12" s="37">
        <f t="shared" si="2"/>
        <v>39</v>
      </c>
      <c r="K12" s="37">
        <f t="shared" si="1"/>
        <v>71.5</v>
      </c>
    </row>
    <row r="13" spans="1:11" s="1" customFormat="1" ht="25.5" customHeight="1">
      <c r="A13" s="16">
        <v>10</v>
      </c>
      <c r="B13" s="17" t="s">
        <v>34</v>
      </c>
      <c r="C13" s="18" t="s">
        <v>35</v>
      </c>
      <c r="D13" s="17" t="s">
        <v>14</v>
      </c>
      <c r="E13" s="17" t="s">
        <v>15</v>
      </c>
      <c r="F13" s="19" t="s">
        <v>16</v>
      </c>
      <c r="G13" s="20">
        <v>60</v>
      </c>
      <c r="H13" s="20">
        <f t="shared" si="0"/>
        <v>30</v>
      </c>
      <c r="I13" s="20">
        <v>82</v>
      </c>
      <c r="J13" s="37">
        <f t="shared" si="2"/>
        <v>41</v>
      </c>
      <c r="K13" s="37">
        <f t="shared" si="1"/>
        <v>71</v>
      </c>
    </row>
    <row r="14" spans="1:11" s="1" customFormat="1" ht="25.5" customHeight="1">
      <c r="A14" s="16">
        <v>11</v>
      </c>
      <c r="B14" s="17" t="s">
        <v>36</v>
      </c>
      <c r="C14" s="18" t="s">
        <v>37</v>
      </c>
      <c r="D14" s="17" t="s">
        <v>14</v>
      </c>
      <c r="E14" s="17" t="s">
        <v>15</v>
      </c>
      <c r="F14" s="19" t="s">
        <v>16</v>
      </c>
      <c r="G14" s="20">
        <v>73</v>
      </c>
      <c r="H14" s="20">
        <f t="shared" si="0"/>
        <v>36.5</v>
      </c>
      <c r="I14" s="20">
        <v>86</v>
      </c>
      <c r="J14" s="37">
        <f t="shared" si="2"/>
        <v>43</v>
      </c>
      <c r="K14" s="37">
        <f t="shared" si="1"/>
        <v>79.5</v>
      </c>
    </row>
    <row r="15" spans="1:11" s="1" customFormat="1" ht="25.5" customHeight="1">
      <c r="A15" s="16">
        <v>12</v>
      </c>
      <c r="B15" s="21" t="s">
        <v>38</v>
      </c>
      <c r="C15" s="22" t="s">
        <v>39</v>
      </c>
      <c r="D15" s="21" t="s">
        <v>14</v>
      </c>
      <c r="E15" s="21" t="s">
        <v>40</v>
      </c>
      <c r="F15" s="21" t="s">
        <v>16</v>
      </c>
      <c r="G15" s="20"/>
      <c r="H15" s="20"/>
      <c r="I15" s="20">
        <v>86.33</v>
      </c>
      <c r="J15" s="20">
        <v>86.33</v>
      </c>
      <c r="K15" s="37">
        <f t="shared" si="1"/>
        <v>86.33</v>
      </c>
    </row>
    <row r="16" spans="1:11" s="1" customFormat="1" ht="25.5" customHeight="1">
      <c r="A16" s="16">
        <v>13</v>
      </c>
      <c r="B16" s="23" t="s">
        <v>41</v>
      </c>
      <c r="C16" s="24" t="s">
        <v>42</v>
      </c>
      <c r="D16" s="23" t="s">
        <v>14</v>
      </c>
      <c r="E16" s="23" t="s">
        <v>40</v>
      </c>
      <c r="F16" s="23" t="s">
        <v>16</v>
      </c>
      <c r="G16" s="20"/>
      <c r="H16" s="20"/>
      <c r="I16" s="20">
        <v>80.67</v>
      </c>
      <c r="J16" s="20">
        <v>80.67</v>
      </c>
      <c r="K16" s="37">
        <f t="shared" si="1"/>
        <v>80.67</v>
      </c>
    </row>
    <row r="17" spans="1:11" s="1" customFormat="1" ht="25.5" customHeight="1">
      <c r="A17" s="16">
        <v>14</v>
      </c>
      <c r="B17" s="25" t="s">
        <v>43</v>
      </c>
      <c r="C17" s="26" t="s">
        <v>44</v>
      </c>
      <c r="D17" s="25" t="s">
        <v>14</v>
      </c>
      <c r="E17" s="25" t="s">
        <v>45</v>
      </c>
      <c r="F17" s="27" t="s">
        <v>46</v>
      </c>
      <c r="G17" s="20">
        <v>60</v>
      </c>
      <c r="H17" s="20">
        <f aca="true" t="shared" si="3" ref="H17:H24">G17*0.5</f>
        <v>30</v>
      </c>
      <c r="I17" s="20">
        <v>80</v>
      </c>
      <c r="J17" s="20">
        <f>I17*0.5</f>
        <v>40</v>
      </c>
      <c r="K17" s="37">
        <f t="shared" si="1"/>
        <v>70</v>
      </c>
    </row>
    <row r="18" spans="1:11" s="1" customFormat="1" ht="25.5" customHeight="1">
      <c r="A18" s="16">
        <v>15</v>
      </c>
      <c r="B18" s="25" t="s">
        <v>47</v>
      </c>
      <c r="C18" s="26" t="s">
        <v>48</v>
      </c>
      <c r="D18" s="25" t="s">
        <v>19</v>
      </c>
      <c r="E18" s="25" t="s">
        <v>45</v>
      </c>
      <c r="F18" s="27" t="s">
        <v>46</v>
      </c>
      <c r="G18" s="20">
        <v>64</v>
      </c>
      <c r="H18" s="20">
        <f t="shared" si="3"/>
        <v>32</v>
      </c>
      <c r="I18" s="20">
        <v>83.33</v>
      </c>
      <c r="J18" s="37">
        <f aca="true" t="shared" si="4" ref="J18:J24">I18*0.5</f>
        <v>41.665</v>
      </c>
      <c r="K18" s="37">
        <f t="shared" si="1"/>
        <v>73.66499999999999</v>
      </c>
    </row>
    <row r="19" spans="1:11" s="1" customFormat="1" ht="25.5" customHeight="1">
      <c r="A19" s="16">
        <v>16</v>
      </c>
      <c r="B19" s="25" t="s">
        <v>49</v>
      </c>
      <c r="C19" s="26" t="s">
        <v>50</v>
      </c>
      <c r="D19" s="25" t="s">
        <v>14</v>
      </c>
      <c r="E19" s="25" t="s">
        <v>45</v>
      </c>
      <c r="F19" s="27" t="s">
        <v>46</v>
      </c>
      <c r="G19" s="20">
        <v>61</v>
      </c>
      <c r="H19" s="20">
        <f t="shared" si="3"/>
        <v>30.5</v>
      </c>
      <c r="I19" s="20">
        <v>78.67</v>
      </c>
      <c r="J19" s="37">
        <f t="shared" si="4"/>
        <v>39.335</v>
      </c>
      <c r="K19" s="37">
        <f t="shared" si="1"/>
        <v>69.83500000000001</v>
      </c>
    </row>
    <row r="20" spans="1:11" s="1" customFormat="1" ht="25.5" customHeight="1">
      <c r="A20" s="16">
        <v>17</v>
      </c>
      <c r="B20" s="25" t="s">
        <v>51</v>
      </c>
      <c r="C20" s="26" t="s">
        <v>52</v>
      </c>
      <c r="D20" s="25" t="s">
        <v>14</v>
      </c>
      <c r="E20" s="25" t="s">
        <v>45</v>
      </c>
      <c r="F20" s="27" t="s">
        <v>46</v>
      </c>
      <c r="G20" s="20">
        <v>86</v>
      </c>
      <c r="H20" s="20">
        <f t="shared" si="3"/>
        <v>43</v>
      </c>
      <c r="I20" s="20">
        <v>86</v>
      </c>
      <c r="J20" s="37">
        <f t="shared" si="4"/>
        <v>43</v>
      </c>
      <c r="K20" s="37">
        <f t="shared" si="1"/>
        <v>86</v>
      </c>
    </row>
    <row r="21" spans="1:11" s="1" customFormat="1" ht="25.5" customHeight="1">
      <c r="A21" s="16">
        <v>18</v>
      </c>
      <c r="B21" s="25" t="s">
        <v>53</v>
      </c>
      <c r="C21" s="26" t="s">
        <v>54</v>
      </c>
      <c r="D21" s="25" t="s">
        <v>19</v>
      </c>
      <c r="E21" s="25" t="s">
        <v>55</v>
      </c>
      <c r="F21" s="25" t="s">
        <v>56</v>
      </c>
      <c r="G21" s="20">
        <v>60</v>
      </c>
      <c r="H21" s="20">
        <f t="shared" si="3"/>
        <v>30</v>
      </c>
      <c r="I21" s="20">
        <v>82.33</v>
      </c>
      <c r="J21" s="37">
        <f t="shared" si="4"/>
        <v>41.165</v>
      </c>
      <c r="K21" s="37">
        <f t="shared" si="1"/>
        <v>71.16499999999999</v>
      </c>
    </row>
    <row r="22" spans="1:11" s="1" customFormat="1" ht="25.5" customHeight="1">
      <c r="A22" s="16">
        <v>19</v>
      </c>
      <c r="B22" s="25" t="s">
        <v>57</v>
      </c>
      <c r="C22" s="26" t="s">
        <v>58</v>
      </c>
      <c r="D22" s="25" t="s">
        <v>14</v>
      </c>
      <c r="E22" s="25" t="s">
        <v>55</v>
      </c>
      <c r="F22" s="25" t="s">
        <v>56</v>
      </c>
      <c r="G22" s="20">
        <v>60</v>
      </c>
      <c r="H22" s="20">
        <f t="shared" si="3"/>
        <v>30</v>
      </c>
      <c r="I22" s="20">
        <v>89</v>
      </c>
      <c r="J22" s="37">
        <f t="shared" si="4"/>
        <v>44.5</v>
      </c>
      <c r="K22" s="37">
        <f t="shared" si="1"/>
        <v>74.5</v>
      </c>
    </row>
    <row r="23" spans="1:11" s="1" customFormat="1" ht="25.5" customHeight="1">
      <c r="A23" s="16">
        <v>20</v>
      </c>
      <c r="B23" s="25" t="s">
        <v>59</v>
      </c>
      <c r="C23" s="26" t="s">
        <v>60</v>
      </c>
      <c r="D23" s="25" t="s">
        <v>14</v>
      </c>
      <c r="E23" s="25" t="s">
        <v>55</v>
      </c>
      <c r="F23" s="25" t="s">
        <v>61</v>
      </c>
      <c r="G23" s="20">
        <v>76</v>
      </c>
      <c r="H23" s="20">
        <f t="shared" si="3"/>
        <v>38</v>
      </c>
      <c r="I23" s="20">
        <v>88</v>
      </c>
      <c r="J23" s="37">
        <f t="shared" si="4"/>
        <v>44</v>
      </c>
      <c r="K23" s="37">
        <f t="shared" si="1"/>
        <v>82</v>
      </c>
    </row>
    <row r="24" spans="1:11" s="1" customFormat="1" ht="25.5" customHeight="1">
      <c r="A24" s="16">
        <v>21</v>
      </c>
      <c r="B24" s="25" t="s">
        <v>62</v>
      </c>
      <c r="C24" s="26" t="s">
        <v>63</v>
      </c>
      <c r="D24" s="25" t="s">
        <v>14</v>
      </c>
      <c r="E24" s="25" t="s">
        <v>55</v>
      </c>
      <c r="F24" s="25" t="s">
        <v>61</v>
      </c>
      <c r="G24" s="20">
        <v>72</v>
      </c>
      <c r="H24" s="20">
        <f t="shared" si="3"/>
        <v>36</v>
      </c>
      <c r="I24" s="20">
        <v>82.33</v>
      </c>
      <c r="J24" s="37">
        <f t="shared" si="4"/>
        <v>41.165</v>
      </c>
      <c r="K24" s="37">
        <f t="shared" si="1"/>
        <v>77.16499999999999</v>
      </c>
    </row>
    <row r="25" spans="1:11" s="1" customFormat="1" ht="33" customHeight="1">
      <c r="A25" s="16">
        <v>22</v>
      </c>
      <c r="B25" s="21" t="s">
        <v>64</v>
      </c>
      <c r="C25" s="22" t="s">
        <v>65</v>
      </c>
      <c r="D25" s="21" t="s">
        <v>19</v>
      </c>
      <c r="E25" s="21" t="s">
        <v>66</v>
      </c>
      <c r="F25" s="28" t="s">
        <v>16</v>
      </c>
      <c r="G25" s="20"/>
      <c r="H25" s="20"/>
      <c r="I25" s="20">
        <v>82.33</v>
      </c>
      <c r="J25" s="20">
        <v>82.33</v>
      </c>
      <c r="K25" s="37">
        <f t="shared" si="1"/>
        <v>82.33</v>
      </c>
    </row>
    <row r="26" spans="1:11" s="1" customFormat="1" ht="33" customHeight="1">
      <c r="A26" s="16">
        <v>23</v>
      </c>
      <c r="B26" s="17" t="s">
        <v>67</v>
      </c>
      <c r="C26" s="18" t="s">
        <v>68</v>
      </c>
      <c r="D26" s="17" t="s">
        <v>14</v>
      </c>
      <c r="E26" s="17" t="s">
        <v>69</v>
      </c>
      <c r="F26" s="19" t="s">
        <v>46</v>
      </c>
      <c r="G26" s="20">
        <v>60</v>
      </c>
      <c r="H26" s="20">
        <f aca="true" t="shared" si="5" ref="H26:H31">G26*0.5</f>
        <v>30</v>
      </c>
      <c r="I26" s="20">
        <v>67.67</v>
      </c>
      <c r="J26" s="37">
        <f t="shared" si="2"/>
        <v>33.835</v>
      </c>
      <c r="K26" s="37">
        <f t="shared" si="1"/>
        <v>63.835</v>
      </c>
    </row>
    <row r="27" spans="1:11" s="1" customFormat="1" ht="33" customHeight="1">
      <c r="A27" s="16">
        <v>24</v>
      </c>
      <c r="B27" s="17" t="s">
        <v>70</v>
      </c>
      <c r="C27" s="18" t="s">
        <v>71</v>
      </c>
      <c r="D27" s="17" t="s">
        <v>19</v>
      </c>
      <c r="E27" s="17" t="s">
        <v>69</v>
      </c>
      <c r="F27" s="19" t="s">
        <v>46</v>
      </c>
      <c r="G27" s="20">
        <v>68</v>
      </c>
      <c r="H27" s="20">
        <f t="shared" si="5"/>
        <v>34</v>
      </c>
      <c r="I27" s="20" t="s">
        <v>72</v>
      </c>
      <c r="J27" s="37">
        <v>0</v>
      </c>
      <c r="K27" s="37">
        <f t="shared" si="1"/>
        <v>34</v>
      </c>
    </row>
    <row r="28" spans="1:11" s="1" customFormat="1" ht="33" customHeight="1">
      <c r="A28" s="16">
        <v>25</v>
      </c>
      <c r="B28" s="17" t="s">
        <v>73</v>
      </c>
      <c r="C28" s="18" t="s">
        <v>74</v>
      </c>
      <c r="D28" s="17" t="s">
        <v>14</v>
      </c>
      <c r="E28" s="17" t="s">
        <v>75</v>
      </c>
      <c r="F28" s="19" t="s">
        <v>16</v>
      </c>
      <c r="G28" s="16">
        <v>60</v>
      </c>
      <c r="H28" s="20">
        <f t="shared" si="5"/>
        <v>30</v>
      </c>
      <c r="I28" s="16">
        <v>81.33</v>
      </c>
      <c r="J28" s="37">
        <f t="shared" si="2"/>
        <v>40.665</v>
      </c>
      <c r="K28" s="37">
        <f t="shared" si="1"/>
        <v>70.66499999999999</v>
      </c>
    </row>
    <row r="29" spans="1:11" s="1" customFormat="1" ht="33" customHeight="1">
      <c r="A29" s="16">
        <v>26</v>
      </c>
      <c r="B29" s="17" t="s">
        <v>76</v>
      </c>
      <c r="C29" s="18" t="s">
        <v>77</v>
      </c>
      <c r="D29" s="17" t="s">
        <v>19</v>
      </c>
      <c r="E29" s="17" t="s">
        <v>75</v>
      </c>
      <c r="F29" s="19" t="s">
        <v>16</v>
      </c>
      <c r="G29" s="16">
        <v>69</v>
      </c>
      <c r="H29" s="20">
        <f t="shared" si="5"/>
        <v>34.5</v>
      </c>
      <c r="I29" s="16">
        <v>85.33</v>
      </c>
      <c r="J29" s="37">
        <f t="shared" si="2"/>
        <v>42.665</v>
      </c>
      <c r="K29" s="37">
        <f t="shared" si="1"/>
        <v>77.16499999999999</v>
      </c>
    </row>
    <row r="30" spans="1:11" s="1" customFormat="1" ht="33" customHeight="1">
      <c r="A30" s="16">
        <v>27</v>
      </c>
      <c r="B30" s="17" t="s">
        <v>78</v>
      </c>
      <c r="C30" s="18" t="s">
        <v>79</v>
      </c>
      <c r="D30" s="17" t="s">
        <v>14</v>
      </c>
      <c r="E30" s="17" t="s">
        <v>75</v>
      </c>
      <c r="F30" s="19" t="s">
        <v>16</v>
      </c>
      <c r="G30" s="16">
        <v>75</v>
      </c>
      <c r="H30" s="20">
        <f t="shared" si="5"/>
        <v>37.5</v>
      </c>
      <c r="I30" s="16">
        <v>76</v>
      </c>
      <c r="J30" s="37">
        <f t="shared" si="2"/>
        <v>38</v>
      </c>
      <c r="K30" s="37">
        <f t="shared" si="1"/>
        <v>75.5</v>
      </c>
    </row>
    <row r="31" spans="1:11" s="1" customFormat="1" ht="33" customHeight="1">
      <c r="A31" s="16">
        <v>28</v>
      </c>
      <c r="B31" s="27" t="s">
        <v>80</v>
      </c>
      <c r="C31" s="29" t="s">
        <v>81</v>
      </c>
      <c r="D31" s="19" t="s">
        <v>14</v>
      </c>
      <c r="E31" s="19" t="s">
        <v>75</v>
      </c>
      <c r="F31" s="19" t="s">
        <v>16</v>
      </c>
      <c r="G31" s="16">
        <v>63</v>
      </c>
      <c r="H31" s="20">
        <f t="shared" si="5"/>
        <v>31.5</v>
      </c>
      <c r="I31" s="16">
        <v>78.67</v>
      </c>
      <c r="J31" s="37">
        <f t="shared" si="2"/>
        <v>39.335</v>
      </c>
      <c r="K31" s="37">
        <f t="shared" si="1"/>
        <v>70.83500000000001</v>
      </c>
    </row>
    <row r="32" spans="1:11" s="1" customFormat="1" ht="33" customHeight="1">
      <c r="A32" s="16">
        <v>29</v>
      </c>
      <c r="B32" s="21" t="s">
        <v>82</v>
      </c>
      <c r="C32" s="22" t="s">
        <v>83</v>
      </c>
      <c r="D32" s="21" t="s">
        <v>19</v>
      </c>
      <c r="E32" s="21" t="s">
        <v>84</v>
      </c>
      <c r="F32" s="28" t="s">
        <v>16</v>
      </c>
      <c r="G32" s="20"/>
      <c r="H32" s="20"/>
      <c r="I32" s="20">
        <v>78.33</v>
      </c>
      <c r="J32" s="20">
        <v>78.33</v>
      </c>
      <c r="K32" s="37">
        <f t="shared" si="1"/>
        <v>78.33</v>
      </c>
    </row>
    <row r="33" spans="1:11" s="1" customFormat="1" ht="33" customHeight="1">
      <c r="A33" s="16">
        <v>30</v>
      </c>
      <c r="B33" s="21" t="s">
        <v>85</v>
      </c>
      <c r="C33" s="22" t="s">
        <v>86</v>
      </c>
      <c r="D33" s="21" t="s">
        <v>19</v>
      </c>
      <c r="E33" s="21" t="s">
        <v>84</v>
      </c>
      <c r="F33" s="28" t="s">
        <v>16</v>
      </c>
      <c r="G33" s="20"/>
      <c r="H33" s="20"/>
      <c r="I33" s="20">
        <v>74</v>
      </c>
      <c r="J33" s="20">
        <v>74</v>
      </c>
      <c r="K33" s="37">
        <f t="shared" si="1"/>
        <v>74</v>
      </c>
    </row>
    <row r="34" spans="1:11" s="1" customFormat="1" ht="33" customHeight="1">
      <c r="A34" s="16">
        <v>31</v>
      </c>
      <c r="B34" s="17" t="s">
        <v>87</v>
      </c>
      <c r="C34" s="18" t="s">
        <v>88</v>
      </c>
      <c r="D34" s="17" t="s">
        <v>19</v>
      </c>
      <c r="E34" s="17" t="s">
        <v>89</v>
      </c>
      <c r="F34" s="19" t="s">
        <v>46</v>
      </c>
      <c r="G34" s="20">
        <v>71</v>
      </c>
      <c r="H34" s="20">
        <f aca="true" t="shared" si="6" ref="H34:H38">G34*0.5</f>
        <v>35.5</v>
      </c>
      <c r="I34" s="20">
        <v>79.33</v>
      </c>
      <c r="J34" s="37">
        <f t="shared" si="2"/>
        <v>39.665</v>
      </c>
      <c r="K34" s="37">
        <f t="shared" si="1"/>
        <v>75.16499999999999</v>
      </c>
    </row>
    <row r="35" spans="1:11" s="1" customFormat="1" ht="33" customHeight="1">
      <c r="A35" s="16">
        <v>32</v>
      </c>
      <c r="B35" s="17" t="s">
        <v>90</v>
      </c>
      <c r="C35" s="18" t="s">
        <v>91</v>
      </c>
      <c r="D35" s="17" t="s">
        <v>19</v>
      </c>
      <c r="E35" s="17" t="s">
        <v>89</v>
      </c>
      <c r="F35" s="19" t="s">
        <v>46</v>
      </c>
      <c r="G35" s="20">
        <v>64</v>
      </c>
      <c r="H35" s="20">
        <f t="shared" si="6"/>
        <v>32</v>
      </c>
      <c r="I35" s="20">
        <v>76.67</v>
      </c>
      <c r="J35" s="37">
        <f t="shared" si="2"/>
        <v>38.335</v>
      </c>
      <c r="K35" s="37">
        <f t="shared" si="1"/>
        <v>70.33500000000001</v>
      </c>
    </row>
    <row r="36" spans="1:11" s="1" customFormat="1" ht="33" customHeight="1">
      <c r="A36" s="16">
        <v>33</v>
      </c>
      <c r="B36" s="17" t="s">
        <v>92</v>
      </c>
      <c r="C36" s="18" t="s">
        <v>93</v>
      </c>
      <c r="D36" s="17" t="s">
        <v>19</v>
      </c>
      <c r="E36" s="17" t="s">
        <v>89</v>
      </c>
      <c r="F36" s="19" t="s">
        <v>46</v>
      </c>
      <c r="G36" s="20">
        <v>41</v>
      </c>
      <c r="H36" s="20">
        <f t="shared" si="6"/>
        <v>20.5</v>
      </c>
      <c r="I36" s="20">
        <v>81.67</v>
      </c>
      <c r="J36" s="37">
        <f t="shared" si="2"/>
        <v>40.835</v>
      </c>
      <c r="K36" s="37">
        <f t="shared" si="1"/>
        <v>61.335</v>
      </c>
    </row>
    <row r="37" spans="1:11" s="1" customFormat="1" ht="33" customHeight="1">
      <c r="A37" s="16">
        <v>34</v>
      </c>
      <c r="B37" s="17" t="s">
        <v>94</v>
      </c>
      <c r="C37" s="18" t="s">
        <v>95</v>
      </c>
      <c r="D37" s="17" t="s">
        <v>14</v>
      </c>
      <c r="E37" s="16" t="s">
        <v>96</v>
      </c>
      <c r="F37" s="30" t="s">
        <v>16</v>
      </c>
      <c r="G37" s="20">
        <v>70</v>
      </c>
      <c r="H37" s="20">
        <f t="shared" si="6"/>
        <v>35</v>
      </c>
      <c r="I37" s="20">
        <v>76.67</v>
      </c>
      <c r="J37" s="37">
        <f t="shared" si="2"/>
        <v>38.335</v>
      </c>
      <c r="K37" s="37">
        <f t="shared" si="1"/>
        <v>73.33500000000001</v>
      </c>
    </row>
    <row r="38" spans="1:11" s="1" customFormat="1" ht="33" customHeight="1">
      <c r="A38" s="16">
        <v>35</v>
      </c>
      <c r="B38" s="17" t="s">
        <v>97</v>
      </c>
      <c r="C38" s="18" t="s">
        <v>98</v>
      </c>
      <c r="D38" s="17" t="s">
        <v>19</v>
      </c>
      <c r="E38" s="16" t="s">
        <v>96</v>
      </c>
      <c r="F38" s="30" t="s">
        <v>16</v>
      </c>
      <c r="G38" s="20">
        <v>51</v>
      </c>
      <c r="H38" s="20">
        <f t="shared" si="6"/>
        <v>25.5</v>
      </c>
      <c r="I38" s="20">
        <v>77</v>
      </c>
      <c r="J38" s="37">
        <f t="shared" si="2"/>
        <v>38.5</v>
      </c>
      <c r="K38" s="37">
        <f t="shared" si="1"/>
        <v>64</v>
      </c>
    </row>
    <row r="39" spans="1:11" s="1" customFormat="1" ht="39" customHeight="1">
      <c r="A39" s="16">
        <v>36</v>
      </c>
      <c r="B39" s="21" t="s">
        <v>99</v>
      </c>
      <c r="C39" s="22" t="s">
        <v>100</v>
      </c>
      <c r="D39" s="21" t="s">
        <v>14</v>
      </c>
      <c r="E39" s="21" t="s">
        <v>101</v>
      </c>
      <c r="F39" s="28" t="s">
        <v>16</v>
      </c>
      <c r="G39" s="20"/>
      <c r="H39" s="20"/>
      <c r="I39" s="20">
        <v>86.33</v>
      </c>
      <c r="J39" s="20">
        <v>86.33</v>
      </c>
      <c r="K39" s="37">
        <f t="shared" si="1"/>
        <v>86.33</v>
      </c>
    </row>
    <row r="40" spans="1:11" s="1" customFormat="1" ht="33" customHeight="1">
      <c r="A40" s="16">
        <v>37</v>
      </c>
      <c r="B40" s="25" t="s">
        <v>102</v>
      </c>
      <c r="C40" s="26" t="s">
        <v>103</v>
      </c>
      <c r="D40" s="25" t="s">
        <v>19</v>
      </c>
      <c r="E40" s="25" t="s">
        <v>104</v>
      </c>
      <c r="F40" s="27" t="s">
        <v>16</v>
      </c>
      <c r="G40" s="20">
        <v>71</v>
      </c>
      <c r="H40" s="20">
        <f aca="true" t="shared" si="7" ref="H40:H57">G40*0.5</f>
        <v>35.5</v>
      </c>
      <c r="I40" s="20">
        <v>81.33</v>
      </c>
      <c r="J40" s="37">
        <f>I40*0.5</f>
        <v>40.665</v>
      </c>
      <c r="K40" s="37">
        <f t="shared" si="1"/>
        <v>76.16499999999999</v>
      </c>
    </row>
    <row r="41" spans="1:11" s="1" customFormat="1" ht="33" customHeight="1">
      <c r="A41" s="16">
        <v>38</v>
      </c>
      <c r="B41" s="25" t="s">
        <v>105</v>
      </c>
      <c r="C41" s="26" t="s">
        <v>106</v>
      </c>
      <c r="D41" s="25" t="s">
        <v>19</v>
      </c>
      <c r="E41" s="25" t="s">
        <v>104</v>
      </c>
      <c r="F41" s="27" t="s">
        <v>16</v>
      </c>
      <c r="G41" s="20">
        <v>73</v>
      </c>
      <c r="H41" s="20">
        <f t="shared" si="7"/>
        <v>36.5</v>
      </c>
      <c r="I41" s="20">
        <v>74</v>
      </c>
      <c r="J41" s="37">
        <f t="shared" si="2"/>
        <v>37</v>
      </c>
      <c r="K41" s="37">
        <f t="shared" si="1"/>
        <v>73.5</v>
      </c>
    </row>
    <row r="42" spans="1:11" s="1" customFormat="1" ht="27.75" customHeight="1">
      <c r="A42" s="16">
        <v>39</v>
      </c>
      <c r="B42" s="25" t="s">
        <v>107</v>
      </c>
      <c r="C42" s="26" t="s">
        <v>108</v>
      </c>
      <c r="D42" s="25" t="s">
        <v>14</v>
      </c>
      <c r="E42" s="25" t="s">
        <v>109</v>
      </c>
      <c r="F42" s="27" t="s">
        <v>16</v>
      </c>
      <c r="G42" s="20">
        <v>76</v>
      </c>
      <c r="H42" s="20">
        <f t="shared" si="7"/>
        <v>38</v>
      </c>
      <c r="I42" s="20">
        <v>94.33</v>
      </c>
      <c r="J42" s="37">
        <f t="shared" si="2"/>
        <v>47.165</v>
      </c>
      <c r="K42" s="37">
        <f t="shared" si="1"/>
        <v>85.16499999999999</v>
      </c>
    </row>
    <row r="43" spans="1:11" s="1" customFormat="1" ht="27.75" customHeight="1">
      <c r="A43" s="16">
        <v>40</v>
      </c>
      <c r="B43" s="25" t="s">
        <v>110</v>
      </c>
      <c r="C43" s="26" t="s">
        <v>111</v>
      </c>
      <c r="D43" s="25" t="s">
        <v>19</v>
      </c>
      <c r="E43" s="25" t="s">
        <v>109</v>
      </c>
      <c r="F43" s="27" t="s">
        <v>16</v>
      </c>
      <c r="G43" s="20">
        <v>81</v>
      </c>
      <c r="H43" s="20">
        <f t="shared" si="7"/>
        <v>40.5</v>
      </c>
      <c r="I43" s="20">
        <v>87.67</v>
      </c>
      <c r="J43" s="37">
        <f t="shared" si="2"/>
        <v>43.835</v>
      </c>
      <c r="K43" s="37">
        <f t="shared" si="1"/>
        <v>84.33500000000001</v>
      </c>
    </row>
    <row r="44" spans="1:11" s="1" customFormat="1" ht="27.75" customHeight="1">
      <c r="A44" s="16">
        <v>41</v>
      </c>
      <c r="B44" s="25" t="s">
        <v>112</v>
      </c>
      <c r="C44" s="26" t="s">
        <v>113</v>
      </c>
      <c r="D44" s="25" t="s">
        <v>19</v>
      </c>
      <c r="E44" s="25" t="s">
        <v>109</v>
      </c>
      <c r="F44" s="27" t="s">
        <v>16</v>
      </c>
      <c r="G44" s="20">
        <v>76</v>
      </c>
      <c r="H44" s="20">
        <f t="shared" si="7"/>
        <v>38</v>
      </c>
      <c r="I44" s="20">
        <v>89</v>
      </c>
      <c r="J44" s="37">
        <f t="shared" si="2"/>
        <v>44.5</v>
      </c>
      <c r="K44" s="37">
        <f t="shared" si="1"/>
        <v>82.5</v>
      </c>
    </row>
    <row r="45" spans="1:11" s="1" customFormat="1" ht="27.75" customHeight="1">
      <c r="A45" s="16">
        <v>42</v>
      </c>
      <c r="B45" s="25" t="s">
        <v>114</v>
      </c>
      <c r="C45" s="26" t="s">
        <v>115</v>
      </c>
      <c r="D45" s="25" t="s">
        <v>19</v>
      </c>
      <c r="E45" s="25" t="s">
        <v>109</v>
      </c>
      <c r="F45" s="25" t="s">
        <v>16</v>
      </c>
      <c r="G45" s="20">
        <v>75</v>
      </c>
      <c r="H45" s="20">
        <f t="shared" si="7"/>
        <v>37.5</v>
      </c>
      <c r="I45" s="20">
        <v>90.83</v>
      </c>
      <c r="J45" s="37">
        <f t="shared" si="2"/>
        <v>45.415</v>
      </c>
      <c r="K45" s="37">
        <f t="shared" si="1"/>
        <v>82.91499999999999</v>
      </c>
    </row>
    <row r="46" spans="1:11" s="1" customFormat="1" ht="27.75" customHeight="1">
      <c r="A46" s="16">
        <v>43</v>
      </c>
      <c r="B46" s="25" t="s">
        <v>116</v>
      </c>
      <c r="C46" s="26" t="s">
        <v>117</v>
      </c>
      <c r="D46" s="25" t="s">
        <v>14</v>
      </c>
      <c r="E46" s="25" t="s">
        <v>109</v>
      </c>
      <c r="F46" s="27" t="s">
        <v>16</v>
      </c>
      <c r="G46" s="20">
        <v>76</v>
      </c>
      <c r="H46" s="20">
        <f t="shared" si="7"/>
        <v>38</v>
      </c>
      <c r="I46" s="20">
        <v>90</v>
      </c>
      <c r="J46" s="37">
        <f t="shared" si="2"/>
        <v>45</v>
      </c>
      <c r="K46" s="37">
        <f t="shared" si="1"/>
        <v>83</v>
      </c>
    </row>
    <row r="47" spans="1:11" s="1" customFormat="1" ht="27.75" customHeight="1">
      <c r="A47" s="16">
        <v>44</v>
      </c>
      <c r="B47" s="17" t="s">
        <v>118</v>
      </c>
      <c r="C47" s="18" t="s">
        <v>119</v>
      </c>
      <c r="D47" s="17" t="s">
        <v>19</v>
      </c>
      <c r="E47" s="17" t="s">
        <v>109</v>
      </c>
      <c r="F47" s="19" t="s">
        <v>16</v>
      </c>
      <c r="G47" s="20">
        <v>65</v>
      </c>
      <c r="H47" s="20">
        <f t="shared" si="7"/>
        <v>32.5</v>
      </c>
      <c r="I47" s="20">
        <v>90.33</v>
      </c>
      <c r="J47" s="37">
        <f t="shared" si="2"/>
        <v>45.165</v>
      </c>
      <c r="K47" s="37">
        <f t="shared" si="1"/>
        <v>77.66499999999999</v>
      </c>
    </row>
    <row r="48" spans="1:11" s="1" customFormat="1" ht="27.75" customHeight="1">
      <c r="A48" s="16">
        <v>45</v>
      </c>
      <c r="B48" s="17" t="s">
        <v>120</v>
      </c>
      <c r="C48" s="18" t="s">
        <v>121</v>
      </c>
      <c r="D48" s="17" t="s">
        <v>19</v>
      </c>
      <c r="E48" s="17" t="s">
        <v>109</v>
      </c>
      <c r="F48" s="19" t="s">
        <v>16</v>
      </c>
      <c r="G48" s="20">
        <v>71</v>
      </c>
      <c r="H48" s="20">
        <f t="shared" si="7"/>
        <v>35.5</v>
      </c>
      <c r="I48" s="20">
        <v>87.67</v>
      </c>
      <c r="J48" s="37">
        <f t="shared" si="2"/>
        <v>43.835</v>
      </c>
      <c r="K48" s="37">
        <f t="shared" si="1"/>
        <v>79.33500000000001</v>
      </c>
    </row>
    <row r="49" spans="1:11" s="1" customFormat="1" ht="27.75" customHeight="1">
      <c r="A49" s="16">
        <v>46</v>
      </c>
      <c r="B49" s="25" t="s">
        <v>122</v>
      </c>
      <c r="C49" s="26" t="s">
        <v>123</v>
      </c>
      <c r="D49" s="25" t="s">
        <v>14</v>
      </c>
      <c r="E49" s="25" t="s">
        <v>124</v>
      </c>
      <c r="F49" s="27" t="s">
        <v>16</v>
      </c>
      <c r="G49" s="20">
        <v>70</v>
      </c>
      <c r="H49" s="20">
        <f t="shared" si="7"/>
        <v>35</v>
      </c>
      <c r="I49" s="20">
        <v>89.83</v>
      </c>
      <c r="J49" s="37">
        <f t="shared" si="2"/>
        <v>44.915</v>
      </c>
      <c r="K49" s="37">
        <f t="shared" si="1"/>
        <v>79.91499999999999</v>
      </c>
    </row>
    <row r="50" spans="1:11" s="1" customFormat="1" ht="27.75" customHeight="1">
      <c r="A50" s="16">
        <v>47</v>
      </c>
      <c r="B50" s="25" t="s">
        <v>125</v>
      </c>
      <c r="C50" s="26" t="s">
        <v>126</v>
      </c>
      <c r="D50" s="25" t="s">
        <v>19</v>
      </c>
      <c r="E50" s="25" t="s">
        <v>124</v>
      </c>
      <c r="F50" s="27" t="s">
        <v>16</v>
      </c>
      <c r="G50" s="20">
        <v>83</v>
      </c>
      <c r="H50" s="20">
        <f t="shared" si="7"/>
        <v>41.5</v>
      </c>
      <c r="I50" s="20">
        <v>86.33</v>
      </c>
      <c r="J50" s="37">
        <f t="shared" si="2"/>
        <v>43.165</v>
      </c>
      <c r="K50" s="37">
        <f t="shared" si="1"/>
        <v>84.66499999999999</v>
      </c>
    </row>
    <row r="51" spans="1:11" s="1" customFormat="1" ht="27.75" customHeight="1">
      <c r="A51" s="16">
        <v>48</v>
      </c>
      <c r="B51" s="25" t="s">
        <v>127</v>
      </c>
      <c r="C51" s="26" t="s">
        <v>128</v>
      </c>
      <c r="D51" s="25" t="s">
        <v>14</v>
      </c>
      <c r="E51" s="25" t="s">
        <v>124</v>
      </c>
      <c r="F51" s="27" t="s">
        <v>16</v>
      </c>
      <c r="G51" s="20">
        <v>70</v>
      </c>
      <c r="H51" s="20">
        <f t="shared" si="7"/>
        <v>35</v>
      </c>
      <c r="I51" s="20">
        <v>89.33</v>
      </c>
      <c r="J51" s="37">
        <f t="shared" si="2"/>
        <v>44.665</v>
      </c>
      <c r="K51" s="37">
        <f t="shared" si="1"/>
        <v>79.66499999999999</v>
      </c>
    </row>
    <row r="52" spans="1:11" s="1" customFormat="1" ht="27.75" customHeight="1">
      <c r="A52" s="16">
        <v>49</v>
      </c>
      <c r="B52" s="25" t="s">
        <v>129</v>
      </c>
      <c r="C52" s="26" t="s">
        <v>130</v>
      </c>
      <c r="D52" s="25" t="s">
        <v>19</v>
      </c>
      <c r="E52" s="25" t="s">
        <v>124</v>
      </c>
      <c r="F52" s="27" t="s">
        <v>16</v>
      </c>
      <c r="G52" s="20">
        <v>62</v>
      </c>
      <c r="H52" s="20">
        <f t="shared" si="7"/>
        <v>31</v>
      </c>
      <c r="I52" s="20">
        <v>82.33</v>
      </c>
      <c r="J52" s="37">
        <f t="shared" si="2"/>
        <v>41.165</v>
      </c>
      <c r="K52" s="37">
        <f t="shared" si="1"/>
        <v>72.16499999999999</v>
      </c>
    </row>
    <row r="53" spans="1:11" s="1" customFormat="1" ht="27.75" customHeight="1">
      <c r="A53" s="16">
        <v>50</v>
      </c>
      <c r="B53" s="25" t="s">
        <v>131</v>
      </c>
      <c r="C53" s="26" t="s">
        <v>132</v>
      </c>
      <c r="D53" s="25" t="s">
        <v>14</v>
      </c>
      <c r="E53" s="25" t="s">
        <v>124</v>
      </c>
      <c r="F53" s="27" t="s">
        <v>16</v>
      </c>
      <c r="G53" s="20">
        <v>77</v>
      </c>
      <c r="H53" s="20">
        <f t="shared" si="7"/>
        <v>38.5</v>
      </c>
      <c r="I53" s="20">
        <v>88</v>
      </c>
      <c r="J53" s="37">
        <f t="shared" si="2"/>
        <v>44</v>
      </c>
      <c r="K53" s="37">
        <f t="shared" si="1"/>
        <v>82.5</v>
      </c>
    </row>
    <row r="54" spans="1:11" s="1" customFormat="1" ht="27.75" customHeight="1">
      <c r="A54" s="16">
        <v>51</v>
      </c>
      <c r="B54" s="25" t="s">
        <v>133</v>
      </c>
      <c r="C54" s="26" t="s">
        <v>134</v>
      </c>
      <c r="D54" s="25" t="s">
        <v>14</v>
      </c>
      <c r="E54" s="25" t="s">
        <v>124</v>
      </c>
      <c r="F54" s="27" t="s">
        <v>16</v>
      </c>
      <c r="G54" s="20">
        <v>65</v>
      </c>
      <c r="H54" s="20">
        <f t="shared" si="7"/>
        <v>32.5</v>
      </c>
      <c r="I54" s="20">
        <v>89.67</v>
      </c>
      <c r="J54" s="37">
        <f t="shared" si="2"/>
        <v>44.835</v>
      </c>
      <c r="K54" s="37">
        <f t="shared" si="1"/>
        <v>77.33500000000001</v>
      </c>
    </row>
    <row r="55" spans="1:11" s="1" customFormat="1" ht="27.75" customHeight="1">
      <c r="A55" s="16">
        <v>52</v>
      </c>
      <c r="B55" s="25" t="s">
        <v>135</v>
      </c>
      <c r="C55" s="26" t="s">
        <v>136</v>
      </c>
      <c r="D55" s="25" t="s">
        <v>14</v>
      </c>
      <c r="E55" s="25" t="s">
        <v>124</v>
      </c>
      <c r="F55" s="27" t="s">
        <v>16</v>
      </c>
      <c r="G55" s="20">
        <v>78</v>
      </c>
      <c r="H55" s="20">
        <f t="shared" si="7"/>
        <v>39</v>
      </c>
      <c r="I55" s="20">
        <v>91</v>
      </c>
      <c r="J55" s="37">
        <f t="shared" si="2"/>
        <v>45.5</v>
      </c>
      <c r="K55" s="37">
        <f t="shared" si="1"/>
        <v>84.5</v>
      </c>
    </row>
    <row r="56" spans="1:11" s="1" customFormat="1" ht="27.75" customHeight="1">
      <c r="A56" s="16">
        <v>53</v>
      </c>
      <c r="B56" s="25" t="s">
        <v>137</v>
      </c>
      <c r="C56" s="26" t="s">
        <v>136</v>
      </c>
      <c r="D56" s="25" t="s">
        <v>14</v>
      </c>
      <c r="E56" s="25" t="s">
        <v>124</v>
      </c>
      <c r="F56" s="27" t="s">
        <v>16</v>
      </c>
      <c r="G56" s="20">
        <v>77</v>
      </c>
      <c r="H56" s="20">
        <f t="shared" si="7"/>
        <v>38.5</v>
      </c>
      <c r="I56" s="20">
        <v>88.67</v>
      </c>
      <c r="J56" s="37">
        <f t="shared" si="2"/>
        <v>44.335</v>
      </c>
      <c r="K56" s="37">
        <f t="shared" si="1"/>
        <v>82.83500000000001</v>
      </c>
    </row>
    <row r="57" spans="1:11" s="1" customFormat="1" ht="27.75" customHeight="1">
      <c r="A57" s="16">
        <v>54</v>
      </c>
      <c r="B57" s="25" t="s">
        <v>138</v>
      </c>
      <c r="C57" s="26" t="s">
        <v>139</v>
      </c>
      <c r="D57" s="25" t="s">
        <v>19</v>
      </c>
      <c r="E57" s="25" t="s">
        <v>124</v>
      </c>
      <c r="F57" s="27" t="s">
        <v>16</v>
      </c>
      <c r="G57" s="20">
        <v>80</v>
      </c>
      <c r="H57" s="20">
        <f t="shared" si="7"/>
        <v>40</v>
      </c>
      <c r="I57" s="20">
        <v>86.33</v>
      </c>
      <c r="J57" s="37">
        <f t="shared" si="2"/>
        <v>43.165</v>
      </c>
      <c r="K57" s="37">
        <f t="shared" si="1"/>
        <v>83.16499999999999</v>
      </c>
    </row>
    <row r="58" spans="1:11" s="1" customFormat="1" ht="27.75" customHeight="1">
      <c r="A58" s="16">
        <v>55</v>
      </c>
      <c r="B58" s="23" t="s">
        <v>140</v>
      </c>
      <c r="C58" s="24" t="s">
        <v>141</v>
      </c>
      <c r="D58" s="23" t="s">
        <v>14</v>
      </c>
      <c r="E58" s="23" t="s">
        <v>124</v>
      </c>
      <c r="F58" s="31" t="s">
        <v>46</v>
      </c>
      <c r="G58" s="20"/>
      <c r="H58" s="20"/>
      <c r="I58" s="20">
        <v>91.33</v>
      </c>
      <c r="J58" s="20">
        <v>91.33</v>
      </c>
      <c r="K58" s="37">
        <f t="shared" si="1"/>
        <v>91.33</v>
      </c>
    </row>
    <row r="59" spans="1:11" s="1" customFormat="1" ht="27.75" customHeight="1">
      <c r="A59" s="16">
        <v>56</v>
      </c>
      <c r="B59" s="25" t="s">
        <v>142</v>
      </c>
      <c r="C59" s="26" t="s">
        <v>143</v>
      </c>
      <c r="D59" s="20" t="s">
        <v>14</v>
      </c>
      <c r="E59" s="20" t="s">
        <v>144</v>
      </c>
      <c r="F59" s="32" t="s">
        <v>16</v>
      </c>
      <c r="G59" s="20">
        <v>61</v>
      </c>
      <c r="H59" s="20">
        <f aca="true" t="shared" si="8" ref="H59:H79">G59*0.5</f>
        <v>30.5</v>
      </c>
      <c r="I59" s="20">
        <v>84</v>
      </c>
      <c r="J59" s="37">
        <f t="shared" si="2"/>
        <v>42</v>
      </c>
      <c r="K59" s="37">
        <f t="shared" si="1"/>
        <v>72.5</v>
      </c>
    </row>
    <row r="60" spans="1:11" s="1" customFormat="1" ht="27.75" customHeight="1">
      <c r="A60" s="16">
        <v>57</v>
      </c>
      <c r="B60" s="25" t="s">
        <v>145</v>
      </c>
      <c r="C60" s="26" t="s">
        <v>146</v>
      </c>
      <c r="D60" s="20" t="s">
        <v>14</v>
      </c>
      <c r="E60" s="20" t="s">
        <v>144</v>
      </c>
      <c r="F60" s="32" t="s">
        <v>16</v>
      </c>
      <c r="G60" s="20">
        <v>69</v>
      </c>
      <c r="H60" s="20">
        <f t="shared" si="8"/>
        <v>34.5</v>
      </c>
      <c r="I60" s="20">
        <v>87</v>
      </c>
      <c r="J60" s="37">
        <f t="shared" si="2"/>
        <v>43.5</v>
      </c>
      <c r="K60" s="37">
        <f t="shared" si="1"/>
        <v>78</v>
      </c>
    </row>
    <row r="61" spans="1:11" s="1" customFormat="1" ht="27.75" customHeight="1">
      <c r="A61" s="16">
        <v>58</v>
      </c>
      <c r="B61" s="33" t="s">
        <v>147</v>
      </c>
      <c r="C61" s="34" t="s">
        <v>148</v>
      </c>
      <c r="D61" s="33" t="s">
        <v>19</v>
      </c>
      <c r="E61" s="33" t="s">
        <v>149</v>
      </c>
      <c r="F61" s="35" t="s">
        <v>56</v>
      </c>
      <c r="G61" s="20"/>
      <c r="H61" s="20"/>
      <c r="I61" s="20">
        <v>87</v>
      </c>
      <c r="J61" s="20">
        <v>87</v>
      </c>
      <c r="K61" s="37">
        <f t="shared" si="1"/>
        <v>87</v>
      </c>
    </row>
    <row r="62" spans="1:11" s="1" customFormat="1" ht="27.75" customHeight="1">
      <c r="A62" s="16">
        <v>59</v>
      </c>
      <c r="B62" s="21" t="s">
        <v>150</v>
      </c>
      <c r="C62" s="22" t="s">
        <v>151</v>
      </c>
      <c r="D62" s="21" t="s">
        <v>14</v>
      </c>
      <c r="E62" s="21" t="s">
        <v>152</v>
      </c>
      <c r="F62" s="28" t="s">
        <v>16</v>
      </c>
      <c r="G62" s="20">
        <v>71</v>
      </c>
      <c r="H62" s="20">
        <f t="shared" si="8"/>
        <v>35.5</v>
      </c>
      <c r="I62" s="20">
        <v>77</v>
      </c>
      <c r="J62" s="20">
        <f>I62*0.5</f>
        <v>38.5</v>
      </c>
      <c r="K62" s="37">
        <f t="shared" si="1"/>
        <v>74</v>
      </c>
    </row>
    <row r="63" spans="1:11" s="1" customFormat="1" ht="27.75" customHeight="1">
      <c r="A63" s="16">
        <v>60</v>
      </c>
      <c r="B63" s="21" t="s">
        <v>153</v>
      </c>
      <c r="C63" s="22" t="s">
        <v>154</v>
      </c>
      <c r="D63" s="21" t="s">
        <v>19</v>
      </c>
      <c r="E63" s="21" t="s">
        <v>152</v>
      </c>
      <c r="F63" s="28" t="s">
        <v>16</v>
      </c>
      <c r="G63" s="20">
        <v>70</v>
      </c>
      <c r="H63" s="20">
        <f t="shared" si="8"/>
        <v>35</v>
      </c>
      <c r="I63" s="20">
        <v>80.33</v>
      </c>
      <c r="J63" s="37">
        <f t="shared" si="2"/>
        <v>40.165</v>
      </c>
      <c r="K63" s="37">
        <f t="shared" si="1"/>
        <v>75.16499999999999</v>
      </c>
    </row>
    <row r="64" spans="1:11" s="1" customFormat="1" ht="27.75" customHeight="1">
      <c r="A64" s="16">
        <v>61</v>
      </c>
      <c r="B64" s="21" t="s">
        <v>155</v>
      </c>
      <c r="C64" s="22" t="s">
        <v>156</v>
      </c>
      <c r="D64" s="21" t="s">
        <v>14</v>
      </c>
      <c r="E64" s="21" t="s">
        <v>152</v>
      </c>
      <c r="F64" s="28" t="s">
        <v>16</v>
      </c>
      <c r="G64" s="20">
        <v>83</v>
      </c>
      <c r="H64" s="20">
        <f t="shared" si="8"/>
        <v>41.5</v>
      </c>
      <c r="I64" s="20">
        <v>80.33</v>
      </c>
      <c r="J64" s="37">
        <f t="shared" si="2"/>
        <v>40.165</v>
      </c>
      <c r="K64" s="37">
        <f t="shared" si="1"/>
        <v>81.66499999999999</v>
      </c>
    </row>
    <row r="65" spans="1:11" s="1" customFormat="1" ht="27.75" customHeight="1">
      <c r="A65" s="16">
        <v>62</v>
      </c>
      <c r="B65" s="21" t="s">
        <v>157</v>
      </c>
      <c r="C65" s="22" t="s">
        <v>158</v>
      </c>
      <c r="D65" s="21" t="s">
        <v>19</v>
      </c>
      <c r="E65" s="21" t="s">
        <v>152</v>
      </c>
      <c r="F65" s="28" t="s">
        <v>16</v>
      </c>
      <c r="G65" s="20">
        <v>78</v>
      </c>
      <c r="H65" s="20">
        <f t="shared" si="8"/>
        <v>39</v>
      </c>
      <c r="I65" s="20">
        <v>82.77</v>
      </c>
      <c r="J65" s="37">
        <f t="shared" si="2"/>
        <v>41.385</v>
      </c>
      <c r="K65" s="37">
        <f t="shared" si="1"/>
        <v>80.38499999999999</v>
      </c>
    </row>
    <row r="66" spans="1:11" s="1" customFormat="1" ht="27.75" customHeight="1">
      <c r="A66" s="16">
        <v>63</v>
      </c>
      <c r="B66" s="25" t="s">
        <v>159</v>
      </c>
      <c r="C66" s="22" t="s">
        <v>160</v>
      </c>
      <c r="D66" s="25" t="s">
        <v>19</v>
      </c>
      <c r="E66" s="21" t="s">
        <v>152</v>
      </c>
      <c r="F66" s="28" t="s">
        <v>16</v>
      </c>
      <c r="G66" s="20">
        <v>81</v>
      </c>
      <c r="H66" s="20">
        <f t="shared" si="8"/>
        <v>40.5</v>
      </c>
      <c r="I66" s="20">
        <v>78.83</v>
      </c>
      <c r="J66" s="37">
        <f t="shared" si="2"/>
        <v>39.415</v>
      </c>
      <c r="K66" s="37">
        <f t="shared" si="1"/>
        <v>79.91499999999999</v>
      </c>
    </row>
    <row r="67" spans="1:11" s="1" customFormat="1" ht="27.75" customHeight="1">
      <c r="A67" s="16">
        <v>64</v>
      </c>
      <c r="B67" s="25" t="s">
        <v>161</v>
      </c>
      <c r="C67" s="22" t="s">
        <v>162</v>
      </c>
      <c r="D67" s="25" t="s">
        <v>14</v>
      </c>
      <c r="E67" s="21" t="s">
        <v>152</v>
      </c>
      <c r="F67" s="28" t="s">
        <v>16</v>
      </c>
      <c r="G67" s="20">
        <v>77</v>
      </c>
      <c r="H67" s="20">
        <f t="shared" si="8"/>
        <v>38.5</v>
      </c>
      <c r="I67" s="20">
        <v>81.5</v>
      </c>
      <c r="J67" s="37">
        <f t="shared" si="2"/>
        <v>40.75</v>
      </c>
      <c r="K67" s="37">
        <f t="shared" si="1"/>
        <v>79.25</v>
      </c>
    </row>
    <row r="68" spans="1:11" s="1" customFormat="1" ht="27.75" customHeight="1">
      <c r="A68" s="16">
        <v>65</v>
      </c>
      <c r="B68" s="25" t="s">
        <v>163</v>
      </c>
      <c r="C68" s="22" t="s">
        <v>164</v>
      </c>
      <c r="D68" s="25" t="s">
        <v>14</v>
      </c>
      <c r="E68" s="21" t="s">
        <v>152</v>
      </c>
      <c r="F68" s="28" t="s">
        <v>16</v>
      </c>
      <c r="G68" s="20">
        <v>70</v>
      </c>
      <c r="H68" s="20">
        <f t="shared" si="8"/>
        <v>35</v>
      </c>
      <c r="I68" s="20">
        <v>84</v>
      </c>
      <c r="J68" s="37">
        <f t="shared" si="2"/>
        <v>42</v>
      </c>
      <c r="K68" s="37">
        <f aca="true" t="shared" si="9" ref="K68:K131">H68+J68</f>
        <v>77</v>
      </c>
    </row>
    <row r="69" spans="1:11" s="1" customFormat="1" ht="27.75" customHeight="1">
      <c r="A69" s="16">
        <v>66</v>
      </c>
      <c r="B69" s="25" t="s">
        <v>165</v>
      </c>
      <c r="C69" s="22" t="s">
        <v>166</v>
      </c>
      <c r="D69" s="25" t="s">
        <v>19</v>
      </c>
      <c r="E69" s="21" t="s">
        <v>152</v>
      </c>
      <c r="F69" s="28" t="s">
        <v>16</v>
      </c>
      <c r="G69" s="20">
        <v>67</v>
      </c>
      <c r="H69" s="20">
        <f t="shared" si="8"/>
        <v>33.5</v>
      </c>
      <c r="I69" s="20">
        <v>79</v>
      </c>
      <c r="J69" s="37">
        <f aca="true" t="shared" si="10" ref="J69:J132">I69*0.5</f>
        <v>39.5</v>
      </c>
      <c r="K69" s="37">
        <f t="shared" si="9"/>
        <v>73</v>
      </c>
    </row>
    <row r="70" spans="1:11" s="1" customFormat="1" ht="27.75" customHeight="1">
      <c r="A70" s="16">
        <v>67</v>
      </c>
      <c r="B70" s="21" t="s">
        <v>167</v>
      </c>
      <c r="C70" s="22" t="s">
        <v>168</v>
      </c>
      <c r="D70" s="21" t="s">
        <v>14</v>
      </c>
      <c r="E70" s="21" t="s">
        <v>152</v>
      </c>
      <c r="F70" s="28" t="s">
        <v>16</v>
      </c>
      <c r="G70" s="20">
        <v>79</v>
      </c>
      <c r="H70" s="20">
        <f t="shared" si="8"/>
        <v>39.5</v>
      </c>
      <c r="I70" s="20">
        <v>86.67</v>
      </c>
      <c r="J70" s="37">
        <f t="shared" si="10"/>
        <v>43.335</v>
      </c>
      <c r="K70" s="37">
        <f t="shared" si="9"/>
        <v>82.83500000000001</v>
      </c>
    </row>
    <row r="71" spans="1:11" s="1" customFormat="1" ht="27.75" customHeight="1">
      <c r="A71" s="16">
        <v>68</v>
      </c>
      <c r="B71" s="21" t="s">
        <v>169</v>
      </c>
      <c r="C71" s="22" t="s">
        <v>170</v>
      </c>
      <c r="D71" s="21" t="s">
        <v>19</v>
      </c>
      <c r="E71" s="21" t="s">
        <v>152</v>
      </c>
      <c r="F71" s="28" t="s">
        <v>16</v>
      </c>
      <c r="G71" s="20">
        <v>80</v>
      </c>
      <c r="H71" s="20">
        <f t="shared" si="8"/>
        <v>40</v>
      </c>
      <c r="I71" s="20">
        <v>81.93</v>
      </c>
      <c r="J71" s="37">
        <f t="shared" si="10"/>
        <v>40.965</v>
      </c>
      <c r="K71" s="37">
        <f t="shared" si="9"/>
        <v>80.965</v>
      </c>
    </row>
    <row r="72" spans="1:11" s="1" customFormat="1" ht="27.75" customHeight="1">
      <c r="A72" s="16">
        <v>69</v>
      </c>
      <c r="B72" s="38" t="s">
        <v>171</v>
      </c>
      <c r="C72" s="39" t="s">
        <v>172</v>
      </c>
      <c r="D72" s="38" t="s">
        <v>19</v>
      </c>
      <c r="E72" s="38" t="s">
        <v>173</v>
      </c>
      <c r="F72" s="19" t="s">
        <v>46</v>
      </c>
      <c r="G72" s="20">
        <v>80</v>
      </c>
      <c r="H72" s="20">
        <f t="shared" si="8"/>
        <v>40</v>
      </c>
      <c r="I72" s="20">
        <v>84.1</v>
      </c>
      <c r="J72" s="37">
        <f t="shared" si="10"/>
        <v>42.05</v>
      </c>
      <c r="K72" s="37">
        <f t="shared" si="9"/>
        <v>82.05</v>
      </c>
    </row>
    <row r="73" spans="1:11" s="1" customFormat="1" ht="27.75" customHeight="1">
      <c r="A73" s="16">
        <v>70</v>
      </c>
      <c r="B73" s="25" t="s">
        <v>174</v>
      </c>
      <c r="C73" s="26" t="s">
        <v>175</v>
      </c>
      <c r="D73" s="25" t="s">
        <v>14</v>
      </c>
      <c r="E73" s="38" t="s">
        <v>173</v>
      </c>
      <c r="F73" s="19" t="s">
        <v>46</v>
      </c>
      <c r="G73" s="20">
        <v>60</v>
      </c>
      <c r="H73" s="20">
        <f t="shared" si="8"/>
        <v>30</v>
      </c>
      <c r="I73" s="20">
        <v>78</v>
      </c>
      <c r="J73" s="37">
        <f t="shared" si="10"/>
        <v>39</v>
      </c>
      <c r="K73" s="37">
        <f t="shared" si="9"/>
        <v>69</v>
      </c>
    </row>
    <row r="74" spans="1:11" s="1" customFormat="1" ht="27.75" customHeight="1">
      <c r="A74" s="16">
        <v>71</v>
      </c>
      <c r="B74" s="25" t="s">
        <v>176</v>
      </c>
      <c r="C74" s="26" t="s">
        <v>177</v>
      </c>
      <c r="D74" s="25" t="s">
        <v>14</v>
      </c>
      <c r="E74" s="38" t="s">
        <v>173</v>
      </c>
      <c r="F74" s="19" t="s">
        <v>46</v>
      </c>
      <c r="G74" s="20">
        <v>64</v>
      </c>
      <c r="H74" s="20">
        <f t="shared" si="8"/>
        <v>32</v>
      </c>
      <c r="I74" s="20">
        <v>81.67</v>
      </c>
      <c r="J74" s="37">
        <f t="shared" si="10"/>
        <v>40.835</v>
      </c>
      <c r="K74" s="37">
        <f t="shared" si="9"/>
        <v>72.83500000000001</v>
      </c>
    </row>
    <row r="75" spans="1:11" s="1" customFormat="1" ht="27.75" customHeight="1">
      <c r="A75" s="16">
        <v>72</v>
      </c>
      <c r="B75" s="25" t="s">
        <v>178</v>
      </c>
      <c r="C75" s="26" t="s">
        <v>179</v>
      </c>
      <c r="D75" s="25" t="s">
        <v>14</v>
      </c>
      <c r="E75" s="25" t="s">
        <v>180</v>
      </c>
      <c r="F75" s="27" t="s">
        <v>16</v>
      </c>
      <c r="G75" s="20">
        <v>70</v>
      </c>
      <c r="H75" s="20">
        <f t="shared" si="8"/>
        <v>35</v>
      </c>
      <c r="I75" s="20">
        <v>84.2</v>
      </c>
      <c r="J75" s="37">
        <f t="shared" si="10"/>
        <v>42.1</v>
      </c>
      <c r="K75" s="37">
        <f t="shared" si="9"/>
        <v>77.1</v>
      </c>
    </row>
    <row r="76" spans="1:11" s="1" customFormat="1" ht="27.75" customHeight="1">
      <c r="A76" s="16">
        <v>73</v>
      </c>
      <c r="B76" s="25" t="s">
        <v>181</v>
      </c>
      <c r="C76" s="26" t="s">
        <v>182</v>
      </c>
      <c r="D76" s="25" t="s">
        <v>14</v>
      </c>
      <c r="E76" s="25" t="s">
        <v>180</v>
      </c>
      <c r="F76" s="27" t="s">
        <v>16</v>
      </c>
      <c r="G76" s="20">
        <v>73</v>
      </c>
      <c r="H76" s="20">
        <f t="shared" si="8"/>
        <v>36.5</v>
      </c>
      <c r="I76" s="20">
        <v>86.5</v>
      </c>
      <c r="J76" s="37">
        <f t="shared" si="10"/>
        <v>43.25</v>
      </c>
      <c r="K76" s="37">
        <f t="shared" si="9"/>
        <v>79.75</v>
      </c>
    </row>
    <row r="77" spans="1:11" s="1" customFormat="1" ht="27.75" customHeight="1">
      <c r="A77" s="16">
        <v>74</v>
      </c>
      <c r="B77" s="17" t="s">
        <v>183</v>
      </c>
      <c r="C77" s="18" t="s">
        <v>184</v>
      </c>
      <c r="D77" s="17" t="s">
        <v>19</v>
      </c>
      <c r="E77" s="17" t="s">
        <v>185</v>
      </c>
      <c r="F77" s="19" t="s">
        <v>16</v>
      </c>
      <c r="G77" s="20">
        <v>60</v>
      </c>
      <c r="H77" s="20">
        <f t="shared" si="8"/>
        <v>30</v>
      </c>
      <c r="I77" s="20">
        <v>80.33</v>
      </c>
      <c r="J77" s="37">
        <f t="shared" si="10"/>
        <v>40.165</v>
      </c>
      <c r="K77" s="37">
        <f t="shared" si="9"/>
        <v>70.16499999999999</v>
      </c>
    </row>
    <row r="78" spans="1:11" s="2" customFormat="1" ht="27.75" customHeight="1">
      <c r="A78" s="16">
        <v>75</v>
      </c>
      <c r="B78" s="17" t="s">
        <v>186</v>
      </c>
      <c r="C78" s="18" t="s">
        <v>187</v>
      </c>
      <c r="D78" s="17" t="s">
        <v>14</v>
      </c>
      <c r="E78" s="17" t="s">
        <v>185</v>
      </c>
      <c r="F78" s="19" t="s">
        <v>16</v>
      </c>
      <c r="G78" s="20">
        <v>84</v>
      </c>
      <c r="H78" s="20">
        <f t="shared" si="8"/>
        <v>42</v>
      </c>
      <c r="I78" s="20">
        <v>85.33</v>
      </c>
      <c r="J78" s="37">
        <f t="shared" si="10"/>
        <v>42.665</v>
      </c>
      <c r="K78" s="37">
        <f t="shared" si="9"/>
        <v>84.66499999999999</v>
      </c>
    </row>
    <row r="79" spans="1:11" s="1" customFormat="1" ht="27.75" customHeight="1">
      <c r="A79" s="16">
        <v>76</v>
      </c>
      <c r="B79" s="17" t="s">
        <v>188</v>
      </c>
      <c r="C79" s="18" t="s">
        <v>189</v>
      </c>
      <c r="D79" s="17" t="s">
        <v>14</v>
      </c>
      <c r="E79" s="17" t="s">
        <v>185</v>
      </c>
      <c r="F79" s="19" t="s">
        <v>16</v>
      </c>
      <c r="G79" s="20">
        <v>73</v>
      </c>
      <c r="H79" s="20">
        <f t="shared" si="8"/>
        <v>36.5</v>
      </c>
      <c r="I79" s="20">
        <v>83.33</v>
      </c>
      <c r="J79" s="37">
        <f t="shared" si="10"/>
        <v>41.665</v>
      </c>
      <c r="K79" s="37">
        <f t="shared" si="9"/>
        <v>78.16499999999999</v>
      </c>
    </row>
    <row r="80" spans="1:11" s="1" customFormat="1" ht="27.75" customHeight="1">
      <c r="A80" s="16">
        <v>77</v>
      </c>
      <c r="B80" s="21" t="s">
        <v>190</v>
      </c>
      <c r="C80" s="22" t="s">
        <v>191</v>
      </c>
      <c r="D80" s="21" t="s">
        <v>19</v>
      </c>
      <c r="E80" s="21" t="s">
        <v>192</v>
      </c>
      <c r="F80" s="28" t="s">
        <v>46</v>
      </c>
      <c r="G80" s="20"/>
      <c r="H80" s="20"/>
      <c r="I80" s="20">
        <v>81.63</v>
      </c>
      <c r="J80" s="20">
        <v>81.63</v>
      </c>
      <c r="K80" s="37">
        <f t="shared" si="9"/>
        <v>81.63</v>
      </c>
    </row>
    <row r="81" spans="1:11" s="1" customFormat="1" ht="27.75" customHeight="1">
      <c r="A81" s="16">
        <v>78</v>
      </c>
      <c r="B81" s="21" t="s">
        <v>193</v>
      </c>
      <c r="C81" s="22" t="s">
        <v>194</v>
      </c>
      <c r="D81" s="21" t="s">
        <v>14</v>
      </c>
      <c r="E81" s="21" t="s">
        <v>195</v>
      </c>
      <c r="F81" s="28" t="s">
        <v>56</v>
      </c>
      <c r="G81" s="20"/>
      <c r="H81" s="20"/>
      <c r="I81" s="20">
        <v>78.33</v>
      </c>
      <c r="J81" s="20">
        <v>78.33</v>
      </c>
      <c r="K81" s="37">
        <f t="shared" si="9"/>
        <v>78.33</v>
      </c>
    </row>
    <row r="82" spans="1:11" s="3" customFormat="1" ht="25.5" customHeight="1">
      <c r="A82" s="16">
        <v>79</v>
      </c>
      <c r="B82" s="17" t="s">
        <v>196</v>
      </c>
      <c r="C82" s="18" t="s">
        <v>197</v>
      </c>
      <c r="D82" s="17" t="s">
        <v>14</v>
      </c>
      <c r="E82" s="17" t="s">
        <v>198</v>
      </c>
      <c r="F82" s="17" t="s">
        <v>16</v>
      </c>
      <c r="G82" s="40">
        <v>60</v>
      </c>
      <c r="H82" s="20">
        <f aca="true" t="shared" si="11" ref="H82:H123">G82*0.5</f>
        <v>30</v>
      </c>
      <c r="I82" s="40">
        <v>82.67</v>
      </c>
      <c r="J82" s="37">
        <f t="shared" si="10"/>
        <v>41.335</v>
      </c>
      <c r="K82" s="37">
        <f t="shared" si="9"/>
        <v>71.33500000000001</v>
      </c>
    </row>
    <row r="83" spans="1:11" s="3" customFormat="1" ht="25.5" customHeight="1">
      <c r="A83" s="16">
        <v>80</v>
      </c>
      <c r="B83" s="17" t="s">
        <v>199</v>
      </c>
      <c r="C83" s="18" t="s">
        <v>200</v>
      </c>
      <c r="D83" s="17" t="s">
        <v>19</v>
      </c>
      <c r="E83" s="17" t="s">
        <v>198</v>
      </c>
      <c r="F83" s="17" t="s">
        <v>16</v>
      </c>
      <c r="G83" s="40">
        <v>76</v>
      </c>
      <c r="H83" s="20">
        <f t="shared" si="11"/>
        <v>38</v>
      </c>
      <c r="I83" s="40">
        <v>84</v>
      </c>
      <c r="J83" s="37">
        <f t="shared" si="10"/>
        <v>42</v>
      </c>
      <c r="K83" s="37">
        <f t="shared" si="9"/>
        <v>80</v>
      </c>
    </row>
    <row r="84" spans="1:11" s="3" customFormat="1" ht="25.5" customHeight="1">
      <c r="A84" s="16">
        <v>81</v>
      </c>
      <c r="B84" s="17" t="s">
        <v>201</v>
      </c>
      <c r="C84" s="18" t="s">
        <v>202</v>
      </c>
      <c r="D84" s="17" t="s">
        <v>19</v>
      </c>
      <c r="E84" s="17" t="s">
        <v>203</v>
      </c>
      <c r="F84" s="17" t="s">
        <v>46</v>
      </c>
      <c r="G84" s="40">
        <v>62</v>
      </c>
      <c r="H84" s="20">
        <f t="shared" si="11"/>
        <v>31</v>
      </c>
      <c r="I84" s="40">
        <v>84.67</v>
      </c>
      <c r="J84" s="37">
        <f t="shared" si="10"/>
        <v>42.335</v>
      </c>
      <c r="K84" s="37">
        <f t="shared" si="9"/>
        <v>73.33500000000001</v>
      </c>
    </row>
    <row r="85" spans="1:11" s="4" customFormat="1" ht="25.5" customHeight="1">
      <c r="A85" s="16">
        <v>82</v>
      </c>
      <c r="B85" s="17" t="s">
        <v>204</v>
      </c>
      <c r="C85" s="18" t="s">
        <v>205</v>
      </c>
      <c r="D85" s="17" t="s">
        <v>14</v>
      </c>
      <c r="E85" s="17" t="s">
        <v>203</v>
      </c>
      <c r="F85" s="17" t="s">
        <v>46</v>
      </c>
      <c r="G85" s="40">
        <v>63</v>
      </c>
      <c r="H85" s="20">
        <f t="shared" si="11"/>
        <v>31.5</v>
      </c>
      <c r="I85" s="40">
        <v>85.67</v>
      </c>
      <c r="J85" s="37">
        <f t="shared" si="10"/>
        <v>42.835</v>
      </c>
      <c r="K85" s="37">
        <f t="shared" si="9"/>
        <v>74.33500000000001</v>
      </c>
    </row>
    <row r="86" spans="1:11" s="3" customFormat="1" ht="25.5" customHeight="1">
      <c r="A86" s="16">
        <v>83</v>
      </c>
      <c r="B86" s="21" t="s">
        <v>206</v>
      </c>
      <c r="C86" s="22" t="s">
        <v>207</v>
      </c>
      <c r="D86" s="21" t="s">
        <v>14</v>
      </c>
      <c r="E86" s="21" t="s">
        <v>203</v>
      </c>
      <c r="F86" s="21" t="s">
        <v>56</v>
      </c>
      <c r="G86" s="41">
        <v>77</v>
      </c>
      <c r="H86" s="20">
        <f t="shared" si="11"/>
        <v>38.5</v>
      </c>
      <c r="I86" s="41">
        <v>77.33</v>
      </c>
      <c r="J86" s="37">
        <f t="shared" si="10"/>
        <v>38.665</v>
      </c>
      <c r="K86" s="37">
        <f t="shared" si="9"/>
        <v>77.16499999999999</v>
      </c>
    </row>
    <row r="87" spans="1:11" s="3" customFormat="1" ht="25.5" customHeight="1">
      <c r="A87" s="16">
        <v>84</v>
      </c>
      <c r="B87" s="17" t="s">
        <v>208</v>
      </c>
      <c r="C87" s="18" t="s">
        <v>209</v>
      </c>
      <c r="D87" s="17" t="s">
        <v>14</v>
      </c>
      <c r="E87" s="17" t="s">
        <v>203</v>
      </c>
      <c r="F87" s="17" t="s">
        <v>56</v>
      </c>
      <c r="G87" s="40">
        <v>79</v>
      </c>
      <c r="H87" s="20">
        <f t="shared" si="11"/>
        <v>39.5</v>
      </c>
      <c r="I87" s="40">
        <v>89.67</v>
      </c>
      <c r="J87" s="37">
        <f t="shared" si="10"/>
        <v>44.835</v>
      </c>
      <c r="K87" s="37">
        <f t="shared" si="9"/>
        <v>84.33500000000001</v>
      </c>
    </row>
    <row r="88" spans="1:11" s="3" customFormat="1" ht="25.5" customHeight="1">
      <c r="A88" s="16">
        <v>85</v>
      </c>
      <c r="B88" s="17" t="s">
        <v>210</v>
      </c>
      <c r="C88" s="18" t="s">
        <v>211</v>
      </c>
      <c r="D88" s="17" t="s">
        <v>14</v>
      </c>
      <c r="E88" s="17" t="s">
        <v>203</v>
      </c>
      <c r="F88" s="17" t="s">
        <v>56</v>
      </c>
      <c r="G88" s="40">
        <v>60</v>
      </c>
      <c r="H88" s="20">
        <f t="shared" si="11"/>
        <v>30</v>
      </c>
      <c r="I88" s="40">
        <v>80.33</v>
      </c>
      <c r="J88" s="37">
        <f t="shared" si="10"/>
        <v>40.165</v>
      </c>
      <c r="K88" s="37">
        <f t="shared" si="9"/>
        <v>70.16499999999999</v>
      </c>
    </row>
    <row r="89" spans="1:11" s="3" customFormat="1" ht="25.5" customHeight="1">
      <c r="A89" s="16">
        <v>86</v>
      </c>
      <c r="B89" s="17" t="s">
        <v>212</v>
      </c>
      <c r="C89" s="18" t="s">
        <v>213</v>
      </c>
      <c r="D89" s="17" t="s">
        <v>14</v>
      </c>
      <c r="E89" s="17" t="s">
        <v>203</v>
      </c>
      <c r="F89" s="17" t="s">
        <v>56</v>
      </c>
      <c r="G89" s="40">
        <v>67</v>
      </c>
      <c r="H89" s="20">
        <f t="shared" si="11"/>
        <v>33.5</v>
      </c>
      <c r="I89" s="40">
        <v>83</v>
      </c>
      <c r="J89" s="37">
        <f t="shared" si="10"/>
        <v>41.5</v>
      </c>
      <c r="K89" s="37">
        <f t="shared" si="9"/>
        <v>75</v>
      </c>
    </row>
    <row r="90" spans="1:11" ht="25.5" customHeight="1">
      <c r="A90" s="16">
        <v>87</v>
      </c>
      <c r="B90" s="42" t="s">
        <v>214</v>
      </c>
      <c r="C90" s="42" t="s">
        <v>215</v>
      </c>
      <c r="D90" s="42" t="s">
        <v>19</v>
      </c>
      <c r="E90" s="42" t="s">
        <v>216</v>
      </c>
      <c r="F90" s="43">
        <v>1</v>
      </c>
      <c r="G90" s="13">
        <v>62</v>
      </c>
      <c r="H90" s="20">
        <f t="shared" si="11"/>
        <v>31</v>
      </c>
      <c r="I90" s="13">
        <v>89.33</v>
      </c>
      <c r="J90" s="37">
        <f t="shared" si="10"/>
        <v>44.665</v>
      </c>
      <c r="K90" s="37">
        <f t="shared" si="9"/>
        <v>75.66499999999999</v>
      </c>
    </row>
    <row r="91" spans="1:11" ht="25.5" customHeight="1">
      <c r="A91" s="16">
        <v>88</v>
      </c>
      <c r="B91" s="42" t="s">
        <v>217</v>
      </c>
      <c r="C91" s="42" t="s">
        <v>218</v>
      </c>
      <c r="D91" s="42" t="s">
        <v>19</v>
      </c>
      <c r="E91" s="42" t="s">
        <v>216</v>
      </c>
      <c r="F91" s="43">
        <v>1</v>
      </c>
      <c r="G91" s="13">
        <v>35</v>
      </c>
      <c r="H91" s="20">
        <f t="shared" si="11"/>
        <v>17.5</v>
      </c>
      <c r="I91" s="13">
        <v>72.33</v>
      </c>
      <c r="J91" s="37">
        <f t="shared" si="10"/>
        <v>36.165</v>
      </c>
      <c r="K91" s="37">
        <f t="shared" si="9"/>
        <v>53.665</v>
      </c>
    </row>
    <row r="92" spans="1:11" ht="25.5" customHeight="1">
      <c r="A92" s="16">
        <v>89</v>
      </c>
      <c r="B92" s="42" t="s">
        <v>219</v>
      </c>
      <c r="C92" s="42" t="s">
        <v>220</v>
      </c>
      <c r="D92" s="42" t="s">
        <v>14</v>
      </c>
      <c r="E92" s="42" t="s">
        <v>216</v>
      </c>
      <c r="F92" s="43">
        <v>1</v>
      </c>
      <c r="G92" s="13">
        <v>63</v>
      </c>
      <c r="H92" s="20">
        <f t="shared" si="11"/>
        <v>31.5</v>
      </c>
      <c r="I92" s="13">
        <v>90.67</v>
      </c>
      <c r="J92" s="37">
        <f t="shared" si="10"/>
        <v>45.335</v>
      </c>
      <c r="K92" s="37">
        <f t="shared" si="9"/>
        <v>76.83500000000001</v>
      </c>
    </row>
    <row r="93" spans="1:11" ht="25.5" customHeight="1">
      <c r="A93" s="16">
        <v>90</v>
      </c>
      <c r="B93" s="42" t="s">
        <v>221</v>
      </c>
      <c r="C93" s="42" t="s">
        <v>222</v>
      </c>
      <c r="D93" s="42" t="s">
        <v>14</v>
      </c>
      <c r="E93" s="42" t="s">
        <v>216</v>
      </c>
      <c r="F93" s="43">
        <v>1</v>
      </c>
      <c r="G93" s="13">
        <v>80</v>
      </c>
      <c r="H93" s="20">
        <f t="shared" si="11"/>
        <v>40</v>
      </c>
      <c r="I93" s="13">
        <v>81.67</v>
      </c>
      <c r="J93" s="37">
        <f t="shared" si="10"/>
        <v>40.835</v>
      </c>
      <c r="K93" s="37">
        <f t="shared" si="9"/>
        <v>80.83500000000001</v>
      </c>
    </row>
    <row r="94" spans="1:11" ht="25.5" customHeight="1">
      <c r="A94" s="16">
        <v>91</v>
      </c>
      <c r="B94" s="42" t="s">
        <v>223</v>
      </c>
      <c r="C94" s="42" t="s">
        <v>224</v>
      </c>
      <c r="D94" s="42" t="s">
        <v>19</v>
      </c>
      <c r="E94" s="42" t="s">
        <v>216</v>
      </c>
      <c r="F94" s="43">
        <v>1</v>
      </c>
      <c r="G94" s="13">
        <v>68</v>
      </c>
      <c r="H94" s="20">
        <f t="shared" si="11"/>
        <v>34</v>
      </c>
      <c r="I94" s="13">
        <v>85</v>
      </c>
      <c r="J94" s="37">
        <f t="shared" si="10"/>
        <v>42.5</v>
      </c>
      <c r="K94" s="37">
        <f t="shared" si="9"/>
        <v>76.5</v>
      </c>
    </row>
    <row r="95" spans="1:11" ht="25.5" customHeight="1">
      <c r="A95" s="16">
        <v>92</v>
      </c>
      <c r="B95" s="42" t="s">
        <v>225</v>
      </c>
      <c r="C95" s="42" t="s">
        <v>222</v>
      </c>
      <c r="D95" s="42" t="s">
        <v>19</v>
      </c>
      <c r="E95" s="42" t="s">
        <v>216</v>
      </c>
      <c r="F95" s="43">
        <v>1</v>
      </c>
      <c r="G95" s="13">
        <v>79</v>
      </c>
      <c r="H95" s="20">
        <f t="shared" si="11"/>
        <v>39.5</v>
      </c>
      <c r="I95" s="13">
        <v>79.67</v>
      </c>
      <c r="J95" s="37">
        <f t="shared" si="10"/>
        <v>39.835</v>
      </c>
      <c r="K95" s="37">
        <f t="shared" si="9"/>
        <v>79.33500000000001</v>
      </c>
    </row>
    <row r="96" spans="1:11" ht="25.5" customHeight="1">
      <c r="A96" s="16">
        <v>93</v>
      </c>
      <c r="B96" s="42" t="s">
        <v>226</v>
      </c>
      <c r="C96" s="42" t="s">
        <v>227</v>
      </c>
      <c r="D96" s="42" t="s">
        <v>19</v>
      </c>
      <c r="E96" s="42" t="s">
        <v>216</v>
      </c>
      <c r="F96" s="43">
        <v>1</v>
      </c>
      <c r="G96" s="13">
        <v>61</v>
      </c>
      <c r="H96" s="20">
        <f t="shared" si="11"/>
        <v>30.5</v>
      </c>
      <c r="I96" s="13">
        <v>79.67</v>
      </c>
      <c r="J96" s="37">
        <f t="shared" si="10"/>
        <v>39.835</v>
      </c>
      <c r="K96" s="37">
        <f t="shared" si="9"/>
        <v>70.33500000000001</v>
      </c>
    </row>
    <row r="97" spans="1:11" ht="25.5" customHeight="1">
      <c r="A97" s="16">
        <v>94</v>
      </c>
      <c r="B97" s="44" t="s">
        <v>228</v>
      </c>
      <c r="C97" s="44" t="s">
        <v>229</v>
      </c>
      <c r="D97" s="44" t="s">
        <v>19</v>
      </c>
      <c r="E97" s="44" t="s">
        <v>216</v>
      </c>
      <c r="F97" s="45">
        <v>1</v>
      </c>
      <c r="G97" s="13">
        <v>69</v>
      </c>
      <c r="H97" s="20">
        <f t="shared" si="11"/>
        <v>34.5</v>
      </c>
      <c r="I97" s="13">
        <v>83.33</v>
      </c>
      <c r="J97" s="37">
        <f t="shared" si="10"/>
        <v>41.665</v>
      </c>
      <c r="K97" s="37">
        <f t="shared" si="9"/>
        <v>76.16499999999999</v>
      </c>
    </row>
    <row r="98" spans="1:11" ht="25.5" customHeight="1">
      <c r="A98" s="16">
        <v>95</v>
      </c>
      <c r="B98" s="42" t="s">
        <v>230</v>
      </c>
      <c r="C98" s="42" t="s">
        <v>231</v>
      </c>
      <c r="D98" s="42" t="s">
        <v>19</v>
      </c>
      <c r="E98" s="42" t="s">
        <v>216</v>
      </c>
      <c r="F98" s="43">
        <v>1</v>
      </c>
      <c r="G98" s="13">
        <v>62</v>
      </c>
      <c r="H98" s="20">
        <f t="shared" si="11"/>
        <v>31</v>
      </c>
      <c r="I98" s="13">
        <v>84.33</v>
      </c>
      <c r="J98" s="37">
        <f t="shared" si="10"/>
        <v>42.165</v>
      </c>
      <c r="K98" s="37">
        <f t="shared" si="9"/>
        <v>73.16499999999999</v>
      </c>
    </row>
    <row r="99" spans="1:11" ht="25.5" customHeight="1">
      <c r="A99" s="16">
        <v>96</v>
      </c>
      <c r="B99" s="42" t="s">
        <v>232</v>
      </c>
      <c r="C99" s="42" t="s">
        <v>233</v>
      </c>
      <c r="D99" s="42" t="s">
        <v>14</v>
      </c>
      <c r="E99" s="42" t="s">
        <v>216</v>
      </c>
      <c r="F99" s="43">
        <v>1</v>
      </c>
      <c r="G99" s="13">
        <v>66</v>
      </c>
      <c r="H99" s="20">
        <f t="shared" si="11"/>
        <v>33</v>
      </c>
      <c r="I99" s="13">
        <v>85</v>
      </c>
      <c r="J99" s="37">
        <f t="shared" si="10"/>
        <v>42.5</v>
      </c>
      <c r="K99" s="37">
        <f t="shared" si="9"/>
        <v>75.5</v>
      </c>
    </row>
    <row r="100" spans="1:11" ht="25.5" customHeight="1">
      <c r="A100" s="16">
        <v>97</v>
      </c>
      <c r="B100" s="42" t="s">
        <v>234</v>
      </c>
      <c r="C100" s="42" t="s">
        <v>235</v>
      </c>
      <c r="D100" s="42" t="s">
        <v>14</v>
      </c>
      <c r="E100" s="42" t="s">
        <v>216</v>
      </c>
      <c r="F100" s="43">
        <v>1</v>
      </c>
      <c r="G100" s="13">
        <v>60</v>
      </c>
      <c r="H100" s="20">
        <f t="shared" si="11"/>
        <v>30</v>
      </c>
      <c r="I100" s="13">
        <v>75.67</v>
      </c>
      <c r="J100" s="37">
        <f t="shared" si="10"/>
        <v>37.835</v>
      </c>
      <c r="K100" s="37">
        <f t="shared" si="9"/>
        <v>67.83500000000001</v>
      </c>
    </row>
    <row r="101" spans="1:11" ht="25.5" customHeight="1">
      <c r="A101" s="16">
        <v>98</v>
      </c>
      <c r="B101" s="42" t="s">
        <v>236</v>
      </c>
      <c r="C101" s="42" t="s">
        <v>237</v>
      </c>
      <c r="D101" s="42" t="s">
        <v>19</v>
      </c>
      <c r="E101" s="42" t="s">
        <v>216</v>
      </c>
      <c r="F101" s="43">
        <v>1</v>
      </c>
      <c r="G101" s="46">
        <v>79</v>
      </c>
      <c r="H101" s="20">
        <f t="shared" si="11"/>
        <v>39.5</v>
      </c>
      <c r="I101" s="46">
        <v>88.67</v>
      </c>
      <c r="J101" s="37">
        <f t="shared" si="10"/>
        <v>44.335</v>
      </c>
      <c r="K101" s="37">
        <f t="shared" si="9"/>
        <v>83.83500000000001</v>
      </c>
    </row>
    <row r="102" spans="1:11" ht="25.5" customHeight="1">
      <c r="A102" s="16">
        <v>99</v>
      </c>
      <c r="B102" s="42" t="s">
        <v>238</v>
      </c>
      <c r="C102" s="42" t="s">
        <v>239</v>
      </c>
      <c r="D102" s="42" t="s">
        <v>14</v>
      </c>
      <c r="E102" s="42" t="s">
        <v>216</v>
      </c>
      <c r="F102" s="43">
        <v>1</v>
      </c>
      <c r="G102" s="46">
        <v>61</v>
      </c>
      <c r="H102" s="20">
        <f t="shared" si="11"/>
        <v>30.5</v>
      </c>
      <c r="I102" s="46">
        <v>81</v>
      </c>
      <c r="J102" s="37">
        <f t="shared" si="10"/>
        <v>40.5</v>
      </c>
      <c r="K102" s="37">
        <f t="shared" si="9"/>
        <v>71</v>
      </c>
    </row>
    <row r="103" spans="1:11" ht="25.5" customHeight="1">
      <c r="A103" s="16">
        <v>100</v>
      </c>
      <c r="B103" s="42" t="s">
        <v>240</v>
      </c>
      <c r="C103" s="42" t="s">
        <v>241</v>
      </c>
      <c r="D103" s="42" t="s">
        <v>19</v>
      </c>
      <c r="E103" s="42" t="s">
        <v>242</v>
      </c>
      <c r="F103" s="43">
        <v>2</v>
      </c>
      <c r="G103" s="13">
        <v>78</v>
      </c>
      <c r="H103" s="20">
        <f t="shared" si="11"/>
        <v>39</v>
      </c>
      <c r="I103" s="13">
        <v>83.67</v>
      </c>
      <c r="J103" s="37">
        <f t="shared" si="10"/>
        <v>41.835</v>
      </c>
      <c r="K103" s="37">
        <f t="shared" si="9"/>
        <v>80.83500000000001</v>
      </c>
    </row>
    <row r="104" spans="1:11" ht="25.5" customHeight="1">
      <c r="A104" s="16">
        <v>101</v>
      </c>
      <c r="B104" s="42" t="s">
        <v>243</v>
      </c>
      <c r="C104" s="42" t="s">
        <v>244</v>
      </c>
      <c r="D104" s="42" t="s">
        <v>19</v>
      </c>
      <c r="E104" s="42" t="s">
        <v>242</v>
      </c>
      <c r="F104" s="43">
        <v>2</v>
      </c>
      <c r="G104" s="13">
        <v>72</v>
      </c>
      <c r="H104" s="20">
        <f t="shared" si="11"/>
        <v>36</v>
      </c>
      <c r="I104" s="13">
        <v>73.67</v>
      </c>
      <c r="J104" s="37">
        <f t="shared" si="10"/>
        <v>36.835</v>
      </c>
      <c r="K104" s="37">
        <f t="shared" si="9"/>
        <v>72.83500000000001</v>
      </c>
    </row>
    <row r="105" spans="1:11" ht="25.5" customHeight="1">
      <c r="A105" s="16">
        <v>102</v>
      </c>
      <c r="B105" s="42" t="s">
        <v>245</v>
      </c>
      <c r="C105" s="42" t="s">
        <v>246</v>
      </c>
      <c r="D105" s="42" t="s">
        <v>14</v>
      </c>
      <c r="E105" s="42" t="s">
        <v>242</v>
      </c>
      <c r="F105" s="43">
        <v>2</v>
      </c>
      <c r="G105" s="13">
        <v>69</v>
      </c>
      <c r="H105" s="20">
        <f t="shared" si="11"/>
        <v>34.5</v>
      </c>
      <c r="I105" s="13">
        <v>79.33</v>
      </c>
      <c r="J105" s="37">
        <f t="shared" si="10"/>
        <v>39.665</v>
      </c>
      <c r="K105" s="37">
        <f t="shared" si="9"/>
        <v>74.16499999999999</v>
      </c>
    </row>
    <row r="106" spans="1:11" ht="25.5" customHeight="1">
      <c r="A106" s="16">
        <v>103</v>
      </c>
      <c r="B106" s="42" t="s">
        <v>247</v>
      </c>
      <c r="C106" s="42" t="s">
        <v>248</v>
      </c>
      <c r="D106" s="42" t="s">
        <v>14</v>
      </c>
      <c r="E106" s="42" t="s">
        <v>249</v>
      </c>
      <c r="F106" s="43">
        <v>3</v>
      </c>
      <c r="G106" s="13">
        <v>80</v>
      </c>
      <c r="H106" s="20">
        <f t="shared" si="11"/>
        <v>40</v>
      </c>
      <c r="I106" s="13">
        <v>76</v>
      </c>
      <c r="J106" s="37">
        <f t="shared" si="10"/>
        <v>38</v>
      </c>
      <c r="K106" s="37">
        <f t="shared" si="9"/>
        <v>78</v>
      </c>
    </row>
    <row r="107" spans="1:11" ht="25.5" customHeight="1">
      <c r="A107" s="16">
        <v>104</v>
      </c>
      <c r="B107" s="42" t="s">
        <v>250</v>
      </c>
      <c r="C107" s="42" t="s">
        <v>251</v>
      </c>
      <c r="D107" s="42" t="s">
        <v>19</v>
      </c>
      <c r="E107" s="42" t="s">
        <v>249</v>
      </c>
      <c r="F107" s="43">
        <v>3</v>
      </c>
      <c r="G107" s="13">
        <v>78</v>
      </c>
      <c r="H107" s="20">
        <f t="shared" si="11"/>
        <v>39</v>
      </c>
      <c r="I107" s="13">
        <v>78.67</v>
      </c>
      <c r="J107" s="37">
        <f t="shared" si="10"/>
        <v>39.335</v>
      </c>
      <c r="K107" s="37">
        <f t="shared" si="9"/>
        <v>78.33500000000001</v>
      </c>
    </row>
    <row r="108" spans="1:11" ht="25.5" customHeight="1">
      <c r="A108" s="16">
        <v>105</v>
      </c>
      <c r="B108" s="47" t="s">
        <v>252</v>
      </c>
      <c r="C108" s="47" t="s">
        <v>253</v>
      </c>
      <c r="D108" s="47" t="s">
        <v>19</v>
      </c>
      <c r="E108" s="42" t="s">
        <v>249</v>
      </c>
      <c r="F108" s="48" t="s">
        <v>56</v>
      </c>
      <c r="G108" s="13">
        <v>80</v>
      </c>
      <c r="H108" s="20">
        <f t="shared" si="11"/>
        <v>40</v>
      </c>
      <c r="I108" s="13">
        <v>79.67</v>
      </c>
      <c r="J108" s="37">
        <f t="shared" si="10"/>
        <v>39.835</v>
      </c>
      <c r="K108" s="37">
        <f t="shared" si="9"/>
        <v>79.83500000000001</v>
      </c>
    </row>
    <row r="109" spans="1:11" ht="25.5" customHeight="1">
      <c r="A109" s="16">
        <v>106</v>
      </c>
      <c r="B109" s="42" t="s">
        <v>254</v>
      </c>
      <c r="C109" s="42" t="s">
        <v>255</v>
      </c>
      <c r="D109" s="42" t="s">
        <v>14</v>
      </c>
      <c r="E109" s="42" t="s">
        <v>249</v>
      </c>
      <c r="F109" s="49" t="s">
        <v>56</v>
      </c>
      <c r="G109" s="13">
        <v>60</v>
      </c>
      <c r="H109" s="20">
        <f t="shared" si="11"/>
        <v>30</v>
      </c>
      <c r="I109" s="13">
        <v>79.67</v>
      </c>
      <c r="J109" s="37">
        <f t="shared" si="10"/>
        <v>39.835</v>
      </c>
      <c r="K109" s="37">
        <f t="shared" si="9"/>
        <v>69.83500000000001</v>
      </c>
    </row>
    <row r="110" spans="1:11" ht="25.5" customHeight="1">
      <c r="A110" s="16">
        <v>107</v>
      </c>
      <c r="B110" s="42" t="s">
        <v>256</v>
      </c>
      <c r="C110" s="42" t="s">
        <v>257</v>
      </c>
      <c r="D110" s="42" t="s">
        <v>19</v>
      </c>
      <c r="E110" s="42" t="s">
        <v>258</v>
      </c>
      <c r="F110" s="43">
        <v>4</v>
      </c>
      <c r="G110" s="13">
        <v>65</v>
      </c>
      <c r="H110" s="20">
        <f t="shared" si="11"/>
        <v>32.5</v>
      </c>
      <c r="I110" s="13">
        <v>84.33</v>
      </c>
      <c r="J110" s="37">
        <f t="shared" si="10"/>
        <v>42.165</v>
      </c>
      <c r="K110" s="37">
        <f t="shared" si="9"/>
        <v>74.66499999999999</v>
      </c>
    </row>
    <row r="111" spans="1:11" ht="25.5" customHeight="1">
      <c r="A111" s="16">
        <v>108</v>
      </c>
      <c r="B111" s="42" t="s">
        <v>259</v>
      </c>
      <c r="C111" s="42" t="s">
        <v>229</v>
      </c>
      <c r="D111" s="42" t="s">
        <v>19</v>
      </c>
      <c r="E111" s="42" t="s">
        <v>258</v>
      </c>
      <c r="F111" s="43">
        <v>4</v>
      </c>
      <c r="G111" s="13">
        <v>76</v>
      </c>
      <c r="H111" s="20">
        <f t="shared" si="11"/>
        <v>38</v>
      </c>
      <c r="I111" s="13">
        <v>75.67</v>
      </c>
      <c r="J111" s="37">
        <f t="shared" si="10"/>
        <v>37.835</v>
      </c>
      <c r="K111" s="37">
        <f t="shared" si="9"/>
        <v>75.83500000000001</v>
      </c>
    </row>
    <row r="112" spans="1:11" ht="25.5" customHeight="1">
      <c r="A112" s="16">
        <v>109</v>
      </c>
      <c r="B112" s="42" t="s">
        <v>260</v>
      </c>
      <c r="C112" s="42" t="s">
        <v>261</v>
      </c>
      <c r="D112" s="42" t="s">
        <v>14</v>
      </c>
      <c r="E112" s="42" t="s">
        <v>258</v>
      </c>
      <c r="F112" s="49" t="s">
        <v>61</v>
      </c>
      <c r="G112" s="13">
        <v>65</v>
      </c>
      <c r="H112" s="20">
        <f t="shared" si="11"/>
        <v>32.5</v>
      </c>
      <c r="I112" s="13">
        <v>81.33</v>
      </c>
      <c r="J112" s="37">
        <f t="shared" si="10"/>
        <v>40.665</v>
      </c>
      <c r="K112" s="37">
        <f t="shared" si="9"/>
        <v>73.16499999999999</v>
      </c>
    </row>
    <row r="113" spans="1:11" ht="25.5" customHeight="1">
      <c r="A113" s="16">
        <v>110</v>
      </c>
      <c r="B113" s="42" t="s">
        <v>262</v>
      </c>
      <c r="C113" s="42" t="s">
        <v>263</v>
      </c>
      <c r="D113" s="42" t="s">
        <v>19</v>
      </c>
      <c r="E113" s="44" t="s">
        <v>264</v>
      </c>
      <c r="F113" s="43">
        <v>5</v>
      </c>
      <c r="G113" s="13">
        <v>60</v>
      </c>
      <c r="H113" s="20">
        <f t="shared" si="11"/>
        <v>30</v>
      </c>
      <c r="I113" s="13">
        <v>74.67</v>
      </c>
      <c r="J113" s="37">
        <f t="shared" si="10"/>
        <v>37.335</v>
      </c>
      <c r="K113" s="37">
        <f t="shared" si="9"/>
        <v>67.33500000000001</v>
      </c>
    </row>
    <row r="114" spans="1:11" ht="25.5" customHeight="1">
      <c r="A114" s="16">
        <v>111</v>
      </c>
      <c r="B114" s="42" t="s">
        <v>265</v>
      </c>
      <c r="C114" s="42" t="s">
        <v>266</v>
      </c>
      <c r="D114" s="42" t="s">
        <v>14</v>
      </c>
      <c r="E114" s="44" t="s">
        <v>264</v>
      </c>
      <c r="F114" s="43">
        <v>5</v>
      </c>
      <c r="G114" s="13">
        <v>81</v>
      </c>
      <c r="H114" s="20">
        <f t="shared" si="11"/>
        <v>40.5</v>
      </c>
      <c r="I114" s="13">
        <v>82.67</v>
      </c>
      <c r="J114" s="37">
        <f t="shared" si="10"/>
        <v>41.335</v>
      </c>
      <c r="K114" s="37">
        <f t="shared" si="9"/>
        <v>81.83500000000001</v>
      </c>
    </row>
    <row r="115" spans="1:11" ht="25.5" customHeight="1">
      <c r="A115" s="16">
        <v>112</v>
      </c>
      <c r="B115" s="44" t="s">
        <v>267</v>
      </c>
      <c r="C115" s="44" t="s">
        <v>268</v>
      </c>
      <c r="D115" s="44" t="s">
        <v>14</v>
      </c>
      <c r="E115" s="44" t="s">
        <v>264</v>
      </c>
      <c r="F115" s="45">
        <v>5</v>
      </c>
      <c r="G115" s="13">
        <v>62</v>
      </c>
      <c r="H115" s="20">
        <f t="shared" si="11"/>
        <v>31</v>
      </c>
      <c r="I115" s="13">
        <v>72</v>
      </c>
      <c r="J115" s="37">
        <f t="shared" si="10"/>
        <v>36</v>
      </c>
      <c r="K115" s="37">
        <f t="shared" si="9"/>
        <v>67</v>
      </c>
    </row>
    <row r="116" spans="1:11" s="1" customFormat="1" ht="25.5" customHeight="1">
      <c r="A116" s="16">
        <v>113</v>
      </c>
      <c r="B116" s="21" t="s">
        <v>269</v>
      </c>
      <c r="C116" s="22" t="s">
        <v>270</v>
      </c>
      <c r="D116" s="21" t="s">
        <v>14</v>
      </c>
      <c r="E116" s="21" t="s">
        <v>271</v>
      </c>
      <c r="F116" s="28" t="s">
        <v>16</v>
      </c>
      <c r="G116" s="20">
        <v>70</v>
      </c>
      <c r="H116" s="20">
        <f t="shared" si="11"/>
        <v>35</v>
      </c>
      <c r="I116" s="20">
        <v>78.33</v>
      </c>
      <c r="J116" s="37">
        <f t="shared" si="10"/>
        <v>39.165</v>
      </c>
      <c r="K116" s="37">
        <f t="shared" si="9"/>
        <v>74.16499999999999</v>
      </c>
    </row>
    <row r="117" spans="1:11" s="1" customFormat="1" ht="25.5" customHeight="1">
      <c r="A117" s="16">
        <v>114</v>
      </c>
      <c r="B117" s="21" t="s">
        <v>272</v>
      </c>
      <c r="C117" s="22" t="s">
        <v>273</v>
      </c>
      <c r="D117" s="21" t="s">
        <v>19</v>
      </c>
      <c r="E117" s="21" t="s">
        <v>271</v>
      </c>
      <c r="F117" s="28" t="s">
        <v>16</v>
      </c>
      <c r="G117" s="20">
        <v>75</v>
      </c>
      <c r="H117" s="20">
        <f t="shared" si="11"/>
        <v>37.5</v>
      </c>
      <c r="I117" s="20">
        <v>77</v>
      </c>
      <c r="J117" s="37">
        <f t="shared" si="10"/>
        <v>38.5</v>
      </c>
      <c r="K117" s="37">
        <f t="shared" si="9"/>
        <v>76</v>
      </c>
    </row>
    <row r="118" spans="1:11" s="1" customFormat="1" ht="25.5" customHeight="1">
      <c r="A118" s="16">
        <v>115</v>
      </c>
      <c r="B118" s="21" t="s">
        <v>274</v>
      </c>
      <c r="C118" s="22" t="s">
        <v>275</v>
      </c>
      <c r="D118" s="21" t="s">
        <v>19</v>
      </c>
      <c r="E118" s="28" t="s">
        <v>271</v>
      </c>
      <c r="F118" s="21" t="s">
        <v>16</v>
      </c>
      <c r="G118" s="20">
        <v>84</v>
      </c>
      <c r="H118" s="20">
        <f t="shared" si="11"/>
        <v>42</v>
      </c>
      <c r="I118" s="20">
        <v>82.67</v>
      </c>
      <c r="J118" s="37">
        <f t="shared" si="10"/>
        <v>41.335</v>
      </c>
      <c r="K118" s="37">
        <f t="shared" si="9"/>
        <v>83.33500000000001</v>
      </c>
    </row>
    <row r="119" spans="1:11" s="1" customFormat="1" ht="25.5" customHeight="1">
      <c r="A119" s="16">
        <v>116</v>
      </c>
      <c r="B119" s="21" t="s">
        <v>276</v>
      </c>
      <c r="C119" s="22" t="s">
        <v>277</v>
      </c>
      <c r="D119" s="21" t="s">
        <v>14</v>
      </c>
      <c r="E119" s="28" t="s">
        <v>271</v>
      </c>
      <c r="F119" s="21" t="s">
        <v>16</v>
      </c>
      <c r="G119" s="20">
        <v>79</v>
      </c>
      <c r="H119" s="20">
        <f t="shared" si="11"/>
        <v>39.5</v>
      </c>
      <c r="I119" s="20">
        <v>80</v>
      </c>
      <c r="J119" s="37">
        <f t="shared" si="10"/>
        <v>40</v>
      </c>
      <c r="K119" s="37">
        <f t="shared" si="9"/>
        <v>79.5</v>
      </c>
    </row>
    <row r="120" spans="1:11" s="1" customFormat="1" ht="25.5" customHeight="1">
      <c r="A120" s="16">
        <v>117</v>
      </c>
      <c r="B120" s="21" t="s">
        <v>278</v>
      </c>
      <c r="C120" s="22" t="s">
        <v>279</v>
      </c>
      <c r="D120" s="21" t="s">
        <v>14</v>
      </c>
      <c r="E120" s="21" t="s">
        <v>271</v>
      </c>
      <c r="F120" s="50" t="s">
        <v>16</v>
      </c>
      <c r="G120" s="20">
        <v>75</v>
      </c>
      <c r="H120" s="20">
        <f t="shared" si="11"/>
        <v>37.5</v>
      </c>
      <c r="I120" s="20">
        <v>87.67</v>
      </c>
      <c r="J120" s="37">
        <f t="shared" si="10"/>
        <v>43.835</v>
      </c>
      <c r="K120" s="37">
        <f t="shared" si="9"/>
        <v>81.33500000000001</v>
      </c>
    </row>
    <row r="121" spans="1:11" s="1" customFormat="1" ht="25.5" customHeight="1">
      <c r="A121" s="16">
        <v>118</v>
      </c>
      <c r="B121" s="21" t="s">
        <v>280</v>
      </c>
      <c r="C121" s="22" t="s">
        <v>281</v>
      </c>
      <c r="D121" s="21" t="s">
        <v>14</v>
      </c>
      <c r="E121" s="21" t="s">
        <v>271</v>
      </c>
      <c r="F121" s="50" t="s">
        <v>16</v>
      </c>
      <c r="G121" s="20">
        <v>71</v>
      </c>
      <c r="H121" s="20">
        <f t="shared" si="11"/>
        <v>35.5</v>
      </c>
      <c r="I121" s="20">
        <v>77.33</v>
      </c>
      <c r="J121" s="37">
        <f t="shared" si="10"/>
        <v>38.665</v>
      </c>
      <c r="K121" s="37">
        <f t="shared" si="9"/>
        <v>74.16499999999999</v>
      </c>
    </row>
    <row r="122" spans="1:11" s="1" customFormat="1" ht="25.5" customHeight="1">
      <c r="A122" s="16">
        <v>119</v>
      </c>
      <c r="B122" s="21" t="s">
        <v>282</v>
      </c>
      <c r="C122" s="22" t="s">
        <v>283</v>
      </c>
      <c r="D122" s="21" t="s">
        <v>14</v>
      </c>
      <c r="E122" s="21" t="s">
        <v>271</v>
      </c>
      <c r="F122" s="50" t="s">
        <v>16</v>
      </c>
      <c r="G122" s="20">
        <v>78</v>
      </c>
      <c r="H122" s="20">
        <f t="shared" si="11"/>
        <v>39</v>
      </c>
      <c r="I122" s="20">
        <v>73.33</v>
      </c>
      <c r="J122" s="37">
        <f t="shared" si="10"/>
        <v>36.665</v>
      </c>
      <c r="K122" s="37">
        <f t="shared" si="9"/>
        <v>75.66499999999999</v>
      </c>
    </row>
    <row r="123" spans="1:11" s="1" customFormat="1" ht="25.5" customHeight="1">
      <c r="A123" s="16">
        <v>120</v>
      </c>
      <c r="B123" s="21" t="s">
        <v>284</v>
      </c>
      <c r="C123" s="22" t="s">
        <v>285</v>
      </c>
      <c r="D123" s="21" t="s">
        <v>14</v>
      </c>
      <c r="E123" s="21" t="s">
        <v>271</v>
      </c>
      <c r="F123" s="50" t="s">
        <v>16</v>
      </c>
      <c r="G123" s="20">
        <v>74</v>
      </c>
      <c r="H123" s="20">
        <f t="shared" si="11"/>
        <v>37</v>
      </c>
      <c r="I123" s="20" t="s">
        <v>72</v>
      </c>
      <c r="J123" s="37">
        <v>0</v>
      </c>
      <c r="K123" s="37">
        <f t="shared" si="9"/>
        <v>37</v>
      </c>
    </row>
    <row r="124" spans="1:11" s="1" customFormat="1" ht="27.75" customHeight="1">
      <c r="A124" s="16">
        <v>121</v>
      </c>
      <c r="B124" s="23" t="s">
        <v>245</v>
      </c>
      <c r="C124" s="24" t="s">
        <v>286</v>
      </c>
      <c r="D124" s="23" t="s">
        <v>14</v>
      </c>
      <c r="E124" s="23" t="s">
        <v>287</v>
      </c>
      <c r="F124" s="23" t="s">
        <v>16</v>
      </c>
      <c r="G124" s="20"/>
      <c r="H124" s="20"/>
      <c r="I124" s="20">
        <v>82.33</v>
      </c>
      <c r="J124" s="20">
        <v>82.33</v>
      </c>
      <c r="K124" s="37">
        <f t="shared" si="9"/>
        <v>82.33</v>
      </c>
    </row>
    <row r="125" spans="1:11" s="1" customFormat="1" ht="27.75" customHeight="1">
      <c r="A125" s="16">
        <v>122</v>
      </c>
      <c r="B125" s="25" t="s">
        <v>288</v>
      </c>
      <c r="C125" s="26" t="s">
        <v>289</v>
      </c>
      <c r="D125" s="25" t="s">
        <v>19</v>
      </c>
      <c r="E125" s="25" t="s">
        <v>290</v>
      </c>
      <c r="F125" s="27" t="s">
        <v>46</v>
      </c>
      <c r="G125" s="20">
        <v>76</v>
      </c>
      <c r="H125" s="20">
        <f aca="true" t="shared" si="12" ref="H125:H167">G125*0.5</f>
        <v>38</v>
      </c>
      <c r="I125" s="20">
        <v>76.83</v>
      </c>
      <c r="J125" s="37">
        <f t="shared" si="10"/>
        <v>38.415</v>
      </c>
      <c r="K125" s="37">
        <f t="shared" si="9"/>
        <v>76.41499999999999</v>
      </c>
    </row>
    <row r="126" spans="1:11" s="1" customFormat="1" ht="27.75" customHeight="1">
      <c r="A126" s="16">
        <v>123</v>
      </c>
      <c r="B126" s="25" t="s">
        <v>291</v>
      </c>
      <c r="C126" s="26" t="s">
        <v>292</v>
      </c>
      <c r="D126" s="25" t="s">
        <v>14</v>
      </c>
      <c r="E126" s="25" t="s">
        <v>290</v>
      </c>
      <c r="F126" s="27" t="s">
        <v>46</v>
      </c>
      <c r="G126" s="20">
        <v>78</v>
      </c>
      <c r="H126" s="20">
        <f t="shared" si="12"/>
        <v>39</v>
      </c>
      <c r="I126" s="20">
        <v>82.67</v>
      </c>
      <c r="J126" s="37">
        <f t="shared" si="10"/>
        <v>41.335</v>
      </c>
      <c r="K126" s="37">
        <f t="shared" si="9"/>
        <v>80.33500000000001</v>
      </c>
    </row>
    <row r="127" spans="1:11" s="1" customFormat="1" ht="27.75" customHeight="1">
      <c r="A127" s="16">
        <v>124</v>
      </c>
      <c r="B127" s="25" t="s">
        <v>293</v>
      </c>
      <c r="C127" s="26" t="s">
        <v>294</v>
      </c>
      <c r="D127" s="25" t="s">
        <v>14</v>
      </c>
      <c r="E127" s="25" t="s">
        <v>290</v>
      </c>
      <c r="F127" s="27" t="s">
        <v>46</v>
      </c>
      <c r="G127" s="20">
        <v>73</v>
      </c>
      <c r="H127" s="20">
        <f t="shared" si="12"/>
        <v>36.5</v>
      </c>
      <c r="I127" s="20">
        <v>76</v>
      </c>
      <c r="J127" s="37">
        <f t="shared" si="10"/>
        <v>38</v>
      </c>
      <c r="K127" s="37">
        <f t="shared" si="9"/>
        <v>74.5</v>
      </c>
    </row>
    <row r="128" spans="1:11" s="1" customFormat="1" ht="27.75" customHeight="1">
      <c r="A128" s="16">
        <v>125</v>
      </c>
      <c r="B128" s="25" t="s">
        <v>295</v>
      </c>
      <c r="C128" s="26" t="s">
        <v>296</v>
      </c>
      <c r="D128" s="25" t="s">
        <v>14</v>
      </c>
      <c r="E128" s="25" t="s">
        <v>290</v>
      </c>
      <c r="F128" s="27" t="s">
        <v>46</v>
      </c>
      <c r="G128" s="20">
        <v>74</v>
      </c>
      <c r="H128" s="20">
        <f t="shared" si="12"/>
        <v>37</v>
      </c>
      <c r="I128" s="20">
        <v>78.33</v>
      </c>
      <c r="J128" s="37">
        <f t="shared" si="10"/>
        <v>39.165</v>
      </c>
      <c r="K128" s="37">
        <f t="shared" si="9"/>
        <v>76.16499999999999</v>
      </c>
    </row>
    <row r="129" spans="1:11" s="1" customFormat="1" ht="27.75" customHeight="1">
      <c r="A129" s="16">
        <v>126</v>
      </c>
      <c r="B129" s="25" t="s">
        <v>297</v>
      </c>
      <c r="C129" s="26" t="s">
        <v>298</v>
      </c>
      <c r="D129" s="25" t="s">
        <v>14</v>
      </c>
      <c r="E129" s="25" t="s">
        <v>290</v>
      </c>
      <c r="F129" s="27" t="s">
        <v>46</v>
      </c>
      <c r="G129" s="20">
        <v>62</v>
      </c>
      <c r="H129" s="20">
        <f t="shared" si="12"/>
        <v>31</v>
      </c>
      <c r="I129" s="20">
        <v>75.33</v>
      </c>
      <c r="J129" s="37">
        <f t="shared" si="10"/>
        <v>37.665</v>
      </c>
      <c r="K129" s="37">
        <f t="shared" si="9"/>
        <v>68.66499999999999</v>
      </c>
    </row>
    <row r="130" spans="1:11" s="1" customFormat="1" ht="27.75" customHeight="1">
      <c r="A130" s="16">
        <v>127</v>
      </c>
      <c r="B130" s="25" t="s">
        <v>299</v>
      </c>
      <c r="C130" s="26" t="s">
        <v>300</v>
      </c>
      <c r="D130" s="25" t="s">
        <v>19</v>
      </c>
      <c r="E130" s="25" t="s">
        <v>290</v>
      </c>
      <c r="F130" s="27" t="s">
        <v>46</v>
      </c>
      <c r="G130" s="20">
        <v>66</v>
      </c>
      <c r="H130" s="20">
        <f t="shared" si="12"/>
        <v>33</v>
      </c>
      <c r="I130" s="20" t="s">
        <v>72</v>
      </c>
      <c r="J130" s="37">
        <v>0</v>
      </c>
      <c r="K130" s="37">
        <f t="shared" si="9"/>
        <v>33</v>
      </c>
    </row>
    <row r="131" spans="1:11" s="1" customFormat="1" ht="27.75" customHeight="1">
      <c r="A131" s="16">
        <v>128</v>
      </c>
      <c r="B131" s="25" t="s">
        <v>301</v>
      </c>
      <c r="C131" s="26" t="s">
        <v>302</v>
      </c>
      <c r="D131" s="25" t="s">
        <v>19</v>
      </c>
      <c r="E131" s="25" t="s">
        <v>290</v>
      </c>
      <c r="F131" s="27" t="s">
        <v>46</v>
      </c>
      <c r="G131" s="20">
        <v>76</v>
      </c>
      <c r="H131" s="20">
        <f t="shared" si="12"/>
        <v>38</v>
      </c>
      <c r="I131" s="20">
        <v>78.67</v>
      </c>
      <c r="J131" s="37">
        <f t="shared" si="10"/>
        <v>39.335</v>
      </c>
      <c r="K131" s="37">
        <f t="shared" si="9"/>
        <v>77.33500000000001</v>
      </c>
    </row>
    <row r="132" spans="1:11" s="2" customFormat="1" ht="27.75" customHeight="1">
      <c r="A132" s="16">
        <v>129</v>
      </c>
      <c r="B132" s="25" t="s">
        <v>303</v>
      </c>
      <c r="C132" s="26" t="s">
        <v>304</v>
      </c>
      <c r="D132" s="25" t="s">
        <v>19</v>
      </c>
      <c r="E132" s="25" t="s">
        <v>290</v>
      </c>
      <c r="F132" s="27" t="s">
        <v>46</v>
      </c>
      <c r="G132" s="20">
        <v>70</v>
      </c>
      <c r="H132" s="20">
        <f t="shared" si="12"/>
        <v>35</v>
      </c>
      <c r="I132" s="20">
        <v>77.67</v>
      </c>
      <c r="J132" s="37">
        <f t="shared" si="10"/>
        <v>38.835</v>
      </c>
      <c r="K132" s="37">
        <f aca="true" t="shared" si="13" ref="K132:K195">H132+J132</f>
        <v>73.83500000000001</v>
      </c>
    </row>
    <row r="133" spans="1:11" s="1" customFormat="1" ht="27.75" customHeight="1">
      <c r="A133" s="16">
        <v>130</v>
      </c>
      <c r="B133" s="25" t="s">
        <v>305</v>
      </c>
      <c r="C133" s="26" t="s">
        <v>306</v>
      </c>
      <c r="D133" s="25" t="s">
        <v>19</v>
      </c>
      <c r="E133" s="25" t="s">
        <v>290</v>
      </c>
      <c r="F133" s="27" t="s">
        <v>46</v>
      </c>
      <c r="G133" s="20">
        <v>75</v>
      </c>
      <c r="H133" s="20">
        <f t="shared" si="12"/>
        <v>37.5</v>
      </c>
      <c r="I133" s="20">
        <v>76</v>
      </c>
      <c r="J133" s="37">
        <f aca="true" t="shared" si="14" ref="J133:J198">I133*0.5</f>
        <v>38</v>
      </c>
      <c r="K133" s="37">
        <f t="shared" si="13"/>
        <v>75.5</v>
      </c>
    </row>
    <row r="134" spans="1:11" s="1" customFormat="1" ht="27.75" customHeight="1">
      <c r="A134" s="16">
        <v>131</v>
      </c>
      <c r="B134" s="51" t="s">
        <v>307</v>
      </c>
      <c r="C134" s="52" t="s">
        <v>308</v>
      </c>
      <c r="D134" s="51" t="s">
        <v>19</v>
      </c>
      <c r="E134" s="25" t="s">
        <v>290</v>
      </c>
      <c r="F134" s="53" t="s">
        <v>46</v>
      </c>
      <c r="G134" s="20">
        <v>76</v>
      </c>
      <c r="H134" s="20">
        <f t="shared" si="12"/>
        <v>38</v>
      </c>
      <c r="I134" s="20">
        <v>78.33</v>
      </c>
      <c r="J134" s="37">
        <f t="shared" si="14"/>
        <v>39.165</v>
      </c>
      <c r="K134" s="37">
        <f t="shared" si="13"/>
        <v>77.16499999999999</v>
      </c>
    </row>
    <row r="135" spans="1:11" s="1" customFormat="1" ht="27.75" customHeight="1">
      <c r="A135" s="16">
        <v>132</v>
      </c>
      <c r="B135" s="54" t="s">
        <v>309</v>
      </c>
      <c r="C135" s="55" t="s">
        <v>310</v>
      </c>
      <c r="D135" s="54" t="s">
        <v>19</v>
      </c>
      <c r="E135" s="25" t="s">
        <v>290</v>
      </c>
      <c r="F135" s="56" t="s">
        <v>46</v>
      </c>
      <c r="G135" s="20">
        <v>77</v>
      </c>
      <c r="H135" s="20">
        <f t="shared" si="12"/>
        <v>38.5</v>
      </c>
      <c r="I135" s="20">
        <v>80.67</v>
      </c>
      <c r="J135" s="37">
        <f t="shared" si="14"/>
        <v>40.335</v>
      </c>
      <c r="K135" s="37">
        <f t="shared" si="13"/>
        <v>78.83500000000001</v>
      </c>
    </row>
    <row r="136" spans="1:11" s="1" customFormat="1" ht="27.75" customHeight="1">
      <c r="A136" s="16">
        <v>133</v>
      </c>
      <c r="B136" s="54" t="s">
        <v>311</v>
      </c>
      <c r="C136" s="55" t="s">
        <v>312</v>
      </c>
      <c r="D136" s="54" t="s">
        <v>14</v>
      </c>
      <c r="E136" s="25" t="s">
        <v>290</v>
      </c>
      <c r="F136" s="56" t="s">
        <v>46</v>
      </c>
      <c r="G136" s="20">
        <v>73</v>
      </c>
      <c r="H136" s="20">
        <f t="shared" si="12"/>
        <v>36.5</v>
      </c>
      <c r="I136" s="20">
        <v>79</v>
      </c>
      <c r="J136" s="37">
        <f t="shared" si="14"/>
        <v>39.5</v>
      </c>
      <c r="K136" s="37">
        <f t="shared" si="13"/>
        <v>76</v>
      </c>
    </row>
    <row r="137" spans="1:11" s="1" customFormat="1" ht="27.75" customHeight="1">
      <c r="A137" s="16">
        <v>134</v>
      </c>
      <c r="B137" s="57" t="s">
        <v>313</v>
      </c>
      <c r="C137" s="58" t="s">
        <v>314</v>
      </c>
      <c r="D137" s="57" t="s">
        <v>14</v>
      </c>
      <c r="E137" s="23" t="s">
        <v>290</v>
      </c>
      <c r="F137" s="59" t="s">
        <v>46</v>
      </c>
      <c r="G137" s="33">
        <v>73</v>
      </c>
      <c r="H137" s="20">
        <f t="shared" si="12"/>
        <v>36.5</v>
      </c>
      <c r="I137" s="33">
        <v>81.33</v>
      </c>
      <c r="J137" s="37">
        <f t="shared" si="14"/>
        <v>40.665</v>
      </c>
      <c r="K137" s="37">
        <f t="shared" si="13"/>
        <v>77.16499999999999</v>
      </c>
    </row>
    <row r="138" spans="1:11" s="1" customFormat="1" ht="27.75" customHeight="1">
      <c r="A138" s="16">
        <v>135</v>
      </c>
      <c r="B138" s="25" t="s">
        <v>315</v>
      </c>
      <c r="C138" s="26" t="s">
        <v>316</v>
      </c>
      <c r="D138" s="25" t="s">
        <v>14</v>
      </c>
      <c r="E138" s="25" t="s">
        <v>317</v>
      </c>
      <c r="F138" s="27" t="s">
        <v>56</v>
      </c>
      <c r="G138" s="20">
        <v>75</v>
      </c>
      <c r="H138" s="20">
        <f t="shared" si="12"/>
        <v>37.5</v>
      </c>
      <c r="I138" s="20">
        <v>74.67</v>
      </c>
      <c r="J138" s="37">
        <f t="shared" si="14"/>
        <v>37.335</v>
      </c>
      <c r="K138" s="37">
        <f t="shared" si="13"/>
        <v>74.83500000000001</v>
      </c>
    </row>
    <row r="139" spans="1:11" s="1" customFormat="1" ht="27.75" customHeight="1">
      <c r="A139" s="16">
        <v>136</v>
      </c>
      <c r="B139" s="25" t="s">
        <v>318</v>
      </c>
      <c r="C139" s="26" t="s">
        <v>319</v>
      </c>
      <c r="D139" s="25" t="s">
        <v>19</v>
      </c>
      <c r="E139" s="25" t="s">
        <v>317</v>
      </c>
      <c r="F139" s="27" t="s">
        <v>56</v>
      </c>
      <c r="G139" s="20">
        <v>86</v>
      </c>
      <c r="H139" s="20">
        <f t="shared" si="12"/>
        <v>43</v>
      </c>
      <c r="I139" s="20">
        <v>82</v>
      </c>
      <c r="J139" s="37">
        <f t="shared" si="14"/>
        <v>41</v>
      </c>
      <c r="K139" s="37">
        <f t="shared" si="13"/>
        <v>84</v>
      </c>
    </row>
    <row r="140" spans="1:11" s="1" customFormat="1" ht="27.75" customHeight="1">
      <c r="A140" s="16">
        <v>137</v>
      </c>
      <c r="B140" s="25" t="s">
        <v>320</v>
      </c>
      <c r="C140" s="26" t="s">
        <v>321</v>
      </c>
      <c r="D140" s="25" t="s">
        <v>14</v>
      </c>
      <c r="E140" s="25" t="s">
        <v>317</v>
      </c>
      <c r="F140" s="27" t="s">
        <v>56</v>
      </c>
      <c r="G140" s="20">
        <v>79</v>
      </c>
      <c r="H140" s="20">
        <f t="shared" si="12"/>
        <v>39.5</v>
      </c>
      <c r="I140" s="20">
        <v>85</v>
      </c>
      <c r="J140" s="37">
        <f t="shared" si="14"/>
        <v>42.5</v>
      </c>
      <c r="K140" s="37">
        <f t="shared" si="13"/>
        <v>82</v>
      </c>
    </row>
    <row r="141" spans="1:11" s="1" customFormat="1" ht="27.75" customHeight="1">
      <c r="A141" s="16">
        <v>138</v>
      </c>
      <c r="B141" s="25" t="s">
        <v>322</v>
      </c>
      <c r="C141" s="26" t="s">
        <v>323</v>
      </c>
      <c r="D141" s="25" t="s">
        <v>14</v>
      </c>
      <c r="E141" s="25" t="s">
        <v>317</v>
      </c>
      <c r="F141" s="27" t="s">
        <v>56</v>
      </c>
      <c r="G141" s="20">
        <v>83</v>
      </c>
      <c r="H141" s="20">
        <f t="shared" si="12"/>
        <v>41.5</v>
      </c>
      <c r="I141" s="20">
        <v>82</v>
      </c>
      <c r="J141" s="37">
        <f t="shared" si="14"/>
        <v>41</v>
      </c>
      <c r="K141" s="37">
        <f t="shared" si="13"/>
        <v>82.5</v>
      </c>
    </row>
    <row r="142" spans="1:11" s="1" customFormat="1" ht="27.75" customHeight="1">
      <c r="A142" s="16">
        <v>139</v>
      </c>
      <c r="B142" s="25" t="s">
        <v>324</v>
      </c>
      <c r="C142" s="26" t="s">
        <v>325</v>
      </c>
      <c r="D142" s="25" t="s">
        <v>19</v>
      </c>
      <c r="E142" s="25" t="s">
        <v>317</v>
      </c>
      <c r="F142" s="27" t="s">
        <v>56</v>
      </c>
      <c r="G142" s="20">
        <v>73</v>
      </c>
      <c r="H142" s="20">
        <f t="shared" si="12"/>
        <v>36.5</v>
      </c>
      <c r="I142" s="20">
        <v>84</v>
      </c>
      <c r="J142" s="37">
        <f t="shared" si="14"/>
        <v>42</v>
      </c>
      <c r="K142" s="37">
        <f t="shared" si="13"/>
        <v>78.5</v>
      </c>
    </row>
    <row r="143" spans="1:11" s="1" customFormat="1" ht="27.75" customHeight="1">
      <c r="A143" s="16">
        <v>140</v>
      </c>
      <c r="B143" s="25" t="s">
        <v>326</v>
      </c>
      <c r="C143" s="26" t="s">
        <v>327</v>
      </c>
      <c r="D143" s="25" t="s">
        <v>19</v>
      </c>
      <c r="E143" s="25" t="s">
        <v>317</v>
      </c>
      <c r="F143" s="27" t="s">
        <v>56</v>
      </c>
      <c r="G143" s="20">
        <v>83</v>
      </c>
      <c r="H143" s="20">
        <f t="shared" si="12"/>
        <v>41.5</v>
      </c>
      <c r="I143" s="20">
        <v>84.33</v>
      </c>
      <c r="J143" s="37">
        <f t="shared" si="14"/>
        <v>42.165</v>
      </c>
      <c r="K143" s="37">
        <f t="shared" si="13"/>
        <v>83.66499999999999</v>
      </c>
    </row>
    <row r="144" spans="1:11" s="1" customFormat="1" ht="25.5" customHeight="1">
      <c r="A144" s="16">
        <v>141</v>
      </c>
      <c r="B144" s="25" t="s">
        <v>328</v>
      </c>
      <c r="C144" s="26" t="s">
        <v>329</v>
      </c>
      <c r="D144" s="25" t="s">
        <v>14</v>
      </c>
      <c r="E144" s="25" t="s">
        <v>330</v>
      </c>
      <c r="F144" s="19" t="s">
        <v>16</v>
      </c>
      <c r="G144" s="20">
        <v>73</v>
      </c>
      <c r="H144" s="20">
        <f t="shared" si="12"/>
        <v>36.5</v>
      </c>
      <c r="I144" s="20">
        <v>78.33</v>
      </c>
      <c r="J144" s="37">
        <f t="shared" si="14"/>
        <v>39.165</v>
      </c>
      <c r="K144" s="37">
        <f t="shared" si="13"/>
        <v>75.66499999999999</v>
      </c>
    </row>
    <row r="145" spans="1:11" s="1" customFormat="1" ht="25.5" customHeight="1">
      <c r="A145" s="16">
        <v>142</v>
      </c>
      <c r="B145" s="25" t="s">
        <v>331</v>
      </c>
      <c r="C145" s="26" t="s">
        <v>332</v>
      </c>
      <c r="D145" s="25" t="s">
        <v>14</v>
      </c>
      <c r="E145" s="25" t="s">
        <v>330</v>
      </c>
      <c r="F145" s="19" t="s">
        <v>16</v>
      </c>
      <c r="G145" s="20">
        <v>77</v>
      </c>
      <c r="H145" s="20">
        <f t="shared" si="12"/>
        <v>38.5</v>
      </c>
      <c r="I145" s="20">
        <v>73</v>
      </c>
      <c r="J145" s="37">
        <f t="shared" si="14"/>
        <v>36.5</v>
      </c>
      <c r="K145" s="37">
        <f t="shared" si="13"/>
        <v>75</v>
      </c>
    </row>
    <row r="146" spans="1:11" s="1" customFormat="1" ht="25.5" customHeight="1">
      <c r="A146" s="16">
        <v>143</v>
      </c>
      <c r="B146" s="25" t="s">
        <v>333</v>
      </c>
      <c r="C146" s="26" t="s">
        <v>334</v>
      </c>
      <c r="D146" s="25" t="s">
        <v>14</v>
      </c>
      <c r="E146" s="25" t="s">
        <v>330</v>
      </c>
      <c r="F146" s="19" t="s">
        <v>16</v>
      </c>
      <c r="G146" s="20">
        <v>75</v>
      </c>
      <c r="H146" s="20">
        <f t="shared" si="12"/>
        <v>37.5</v>
      </c>
      <c r="I146" s="20">
        <v>85.67</v>
      </c>
      <c r="J146" s="37">
        <f t="shared" si="14"/>
        <v>42.835</v>
      </c>
      <c r="K146" s="37">
        <f t="shared" si="13"/>
        <v>80.33500000000001</v>
      </c>
    </row>
    <row r="147" spans="1:11" s="1" customFormat="1" ht="25.5" customHeight="1">
      <c r="A147" s="16">
        <v>144</v>
      </c>
      <c r="B147" s="25" t="s">
        <v>335</v>
      </c>
      <c r="C147" s="26" t="s">
        <v>336</v>
      </c>
      <c r="D147" s="25" t="s">
        <v>19</v>
      </c>
      <c r="E147" s="25" t="s">
        <v>337</v>
      </c>
      <c r="F147" s="27" t="s">
        <v>16</v>
      </c>
      <c r="G147" s="20">
        <v>84</v>
      </c>
      <c r="H147" s="20">
        <f t="shared" si="12"/>
        <v>42</v>
      </c>
      <c r="I147" s="20">
        <v>75.67</v>
      </c>
      <c r="J147" s="37">
        <f t="shared" si="14"/>
        <v>37.835</v>
      </c>
      <c r="K147" s="37">
        <f t="shared" si="13"/>
        <v>79.83500000000001</v>
      </c>
    </row>
    <row r="148" spans="1:11" s="1" customFormat="1" ht="25.5" customHeight="1">
      <c r="A148" s="16">
        <v>145</v>
      </c>
      <c r="B148" s="25" t="s">
        <v>338</v>
      </c>
      <c r="C148" s="26" t="s">
        <v>339</v>
      </c>
      <c r="D148" s="25" t="s">
        <v>19</v>
      </c>
      <c r="E148" s="25" t="s">
        <v>337</v>
      </c>
      <c r="F148" s="27" t="s">
        <v>16</v>
      </c>
      <c r="G148" s="20">
        <v>77</v>
      </c>
      <c r="H148" s="20">
        <f t="shared" si="12"/>
        <v>38.5</v>
      </c>
      <c r="I148" s="20">
        <v>80.67</v>
      </c>
      <c r="J148" s="37">
        <f t="shared" si="14"/>
        <v>40.335</v>
      </c>
      <c r="K148" s="37">
        <f t="shared" si="13"/>
        <v>78.83500000000001</v>
      </c>
    </row>
    <row r="149" spans="1:11" s="1" customFormat="1" ht="25.5" customHeight="1">
      <c r="A149" s="16">
        <v>146</v>
      </c>
      <c r="B149" s="23" t="s">
        <v>340</v>
      </c>
      <c r="C149" s="24" t="s">
        <v>341</v>
      </c>
      <c r="D149" s="23" t="s">
        <v>14</v>
      </c>
      <c r="E149" s="23" t="s">
        <v>337</v>
      </c>
      <c r="F149" s="31" t="s">
        <v>16</v>
      </c>
      <c r="G149" s="33">
        <v>69</v>
      </c>
      <c r="H149" s="20">
        <f t="shared" si="12"/>
        <v>34.5</v>
      </c>
      <c r="I149" s="33">
        <v>73.67</v>
      </c>
      <c r="J149" s="37">
        <f t="shared" si="14"/>
        <v>36.835</v>
      </c>
      <c r="K149" s="37">
        <f t="shared" si="13"/>
        <v>71.33500000000001</v>
      </c>
    </row>
    <row r="150" spans="1:11" s="1" customFormat="1" ht="25.5" customHeight="1">
      <c r="A150" s="16">
        <v>147</v>
      </c>
      <c r="B150" s="25" t="s">
        <v>342</v>
      </c>
      <c r="C150" s="26" t="s">
        <v>343</v>
      </c>
      <c r="D150" s="25" t="s">
        <v>19</v>
      </c>
      <c r="E150" s="25" t="s">
        <v>337</v>
      </c>
      <c r="F150" s="27" t="s">
        <v>16</v>
      </c>
      <c r="G150" s="20">
        <v>80</v>
      </c>
      <c r="H150" s="20">
        <f t="shared" si="12"/>
        <v>40</v>
      </c>
      <c r="I150" s="20">
        <v>83.33</v>
      </c>
      <c r="J150" s="37">
        <f t="shared" si="14"/>
        <v>41.665</v>
      </c>
      <c r="K150" s="37">
        <f t="shared" si="13"/>
        <v>81.66499999999999</v>
      </c>
    </row>
    <row r="151" spans="1:11" s="1" customFormat="1" ht="25.5" customHeight="1">
      <c r="A151" s="16">
        <v>148</v>
      </c>
      <c r="B151" s="25" t="s">
        <v>344</v>
      </c>
      <c r="C151" s="26" t="s">
        <v>345</v>
      </c>
      <c r="D151" s="25" t="s">
        <v>14</v>
      </c>
      <c r="E151" s="25" t="s">
        <v>337</v>
      </c>
      <c r="F151" s="27" t="s">
        <v>16</v>
      </c>
      <c r="G151" s="20">
        <v>67</v>
      </c>
      <c r="H151" s="20">
        <f t="shared" si="12"/>
        <v>33.5</v>
      </c>
      <c r="I151" s="20">
        <v>81.33</v>
      </c>
      <c r="J151" s="37">
        <f t="shared" si="14"/>
        <v>40.665</v>
      </c>
      <c r="K151" s="37">
        <f t="shared" si="13"/>
        <v>74.16499999999999</v>
      </c>
    </row>
    <row r="152" spans="1:11" s="1" customFormat="1" ht="25.5" customHeight="1">
      <c r="A152" s="16">
        <v>149</v>
      </c>
      <c r="B152" s="25" t="s">
        <v>346</v>
      </c>
      <c r="C152" s="26" t="s">
        <v>347</v>
      </c>
      <c r="D152" s="25" t="s">
        <v>14</v>
      </c>
      <c r="E152" s="25" t="s">
        <v>337</v>
      </c>
      <c r="F152" s="27" t="s">
        <v>16</v>
      </c>
      <c r="G152" s="20">
        <v>79</v>
      </c>
      <c r="H152" s="20">
        <f t="shared" si="12"/>
        <v>39.5</v>
      </c>
      <c r="I152" s="20">
        <v>79.33</v>
      </c>
      <c r="J152" s="37">
        <f t="shared" si="14"/>
        <v>39.665</v>
      </c>
      <c r="K152" s="37">
        <f t="shared" si="13"/>
        <v>79.16499999999999</v>
      </c>
    </row>
    <row r="153" spans="1:11" s="1" customFormat="1" ht="25.5" customHeight="1">
      <c r="A153" s="16">
        <v>150</v>
      </c>
      <c r="B153" s="25" t="s">
        <v>348</v>
      </c>
      <c r="C153" s="26" t="s">
        <v>349</v>
      </c>
      <c r="D153" s="25" t="s">
        <v>14</v>
      </c>
      <c r="E153" s="25" t="s">
        <v>337</v>
      </c>
      <c r="F153" s="27" t="s">
        <v>16</v>
      </c>
      <c r="G153" s="20">
        <v>76</v>
      </c>
      <c r="H153" s="20">
        <f t="shared" si="12"/>
        <v>38</v>
      </c>
      <c r="I153" s="20">
        <v>72.67</v>
      </c>
      <c r="J153" s="37">
        <f t="shared" si="14"/>
        <v>36.335</v>
      </c>
      <c r="K153" s="37">
        <f t="shared" si="13"/>
        <v>74.33500000000001</v>
      </c>
    </row>
    <row r="154" spans="1:11" s="1" customFormat="1" ht="25.5" customHeight="1">
      <c r="A154" s="16">
        <v>151</v>
      </c>
      <c r="B154" s="25" t="s">
        <v>350</v>
      </c>
      <c r="C154" s="26" t="s">
        <v>351</v>
      </c>
      <c r="D154" s="25" t="s">
        <v>19</v>
      </c>
      <c r="E154" s="25" t="s">
        <v>337</v>
      </c>
      <c r="F154" s="27" t="s">
        <v>16</v>
      </c>
      <c r="G154" s="20">
        <v>83</v>
      </c>
      <c r="H154" s="20">
        <f t="shared" si="12"/>
        <v>41.5</v>
      </c>
      <c r="I154" s="20">
        <v>79.67</v>
      </c>
      <c r="J154" s="37">
        <f t="shared" si="14"/>
        <v>39.835</v>
      </c>
      <c r="K154" s="37">
        <f t="shared" si="13"/>
        <v>81.33500000000001</v>
      </c>
    </row>
    <row r="155" spans="1:11" s="1" customFormat="1" ht="25.5" customHeight="1">
      <c r="A155" s="16">
        <v>152</v>
      </c>
      <c r="B155" s="25" t="s">
        <v>352</v>
      </c>
      <c r="C155" s="26" t="s">
        <v>353</v>
      </c>
      <c r="D155" s="25" t="s">
        <v>19</v>
      </c>
      <c r="E155" s="25" t="s">
        <v>337</v>
      </c>
      <c r="F155" s="27" t="s">
        <v>16</v>
      </c>
      <c r="G155" s="20">
        <v>88</v>
      </c>
      <c r="H155" s="20">
        <f t="shared" si="12"/>
        <v>44</v>
      </c>
      <c r="I155" s="20">
        <v>86</v>
      </c>
      <c r="J155" s="37">
        <f t="shared" si="14"/>
        <v>43</v>
      </c>
      <c r="K155" s="37">
        <f t="shared" si="13"/>
        <v>87</v>
      </c>
    </row>
    <row r="156" spans="1:11" s="1" customFormat="1" ht="25.5" customHeight="1">
      <c r="A156" s="16">
        <v>153</v>
      </c>
      <c r="B156" s="25" t="s">
        <v>354</v>
      </c>
      <c r="C156" s="26" t="s">
        <v>355</v>
      </c>
      <c r="D156" s="25" t="s">
        <v>19</v>
      </c>
      <c r="E156" s="25" t="s">
        <v>337</v>
      </c>
      <c r="F156" s="27" t="s">
        <v>16</v>
      </c>
      <c r="G156" s="20">
        <v>70</v>
      </c>
      <c r="H156" s="20">
        <f t="shared" si="12"/>
        <v>35</v>
      </c>
      <c r="I156" s="20">
        <v>82</v>
      </c>
      <c r="J156" s="37">
        <f t="shared" si="14"/>
        <v>41</v>
      </c>
      <c r="K156" s="37">
        <f t="shared" si="13"/>
        <v>76</v>
      </c>
    </row>
    <row r="157" spans="1:11" s="1" customFormat="1" ht="25.5" customHeight="1">
      <c r="A157" s="16">
        <v>154</v>
      </c>
      <c r="B157" s="23" t="s">
        <v>356</v>
      </c>
      <c r="C157" s="24" t="s">
        <v>357</v>
      </c>
      <c r="D157" s="23" t="s">
        <v>19</v>
      </c>
      <c r="E157" s="23" t="s">
        <v>337</v>
      </c>
      <c r="F157" s="31" t="s">
        <v>16</v>
      </c>
      <c r="G157" s="33">
        <v>79</v>
      </c>
      <c r="H157" s="20">
        <f t="shared" si="12"/>
        <v>39.5</v>
      </c>
      <c r="I157" s="33">
        <v>85</v>
      </c>
      <c r="J157" s="37">
        <f t="shared" si="14"/>
        <v>42.5</v>
      </c>
      <c r="K157" s="37">
        <f t="shared" si="13"/>
        <v>82</v>
      </c>
    </row>
    <row r="158" spans="1:11" s="5" customFormat="1" ht="25.5" customHeight="1">
      <c r="A158" s="16">
        <v>155</v>
      </c>
      <c r="B158" s="21" t="s">
        <v>358</v>
      </c>
      <c r="C158" s="22" t="s">
        <v>359</v>
      </c>
      <c r="D158" s="21" t="s">
        <v>19</v>
      </c>
      <c r="E158" s="21" t="s">
        <v>360</v>
      </c>
      <c r="F158" s="28" t="s">
        <v>16</v>
      </c>
      <c r="G158" s="60">
        <v>71</v>
      </c>
      <c r="H158" s="20">
        <f t="shared" si="12"/>
        <v>35.5</v>
      </c>
      <c r="I158" s="60">
        <v>78.67</v>
      </c>
      <c r="J158" s="37">
        <f t="shared" si="14"/>
        <v>39.335</v>
      </c>
      <c r="K158" s="37">
        <f t="shared" si="13"/>
        <v>74.83500000000001</v>
      </c>
    </row>
    <row r="159" spans="1:11" s="5" customFormat="1" ht="25.5" customHeight="1">
      <c r="A159" s="16">
        <v>156</v>
      </c>
      <c r="B159" s="21" t="s">
        <v>361</v>
      </c>
      <c r="C159" s="22" t="s">
        <v>362</v>
      </c>
      <c r="D159" s="21" t="s">
        <v>14</v>
      </c>
      <c r="E159" s="21" t="s">
        <v>360</v>
      </c>
      <c r="F159" s="28" t="s">
        <v>16</v>
      </c>
      <c r="G159" s="60">
        <v>75</v>
      </c>
      <c r="H159" s="20">
        <f t="shared" si="12"/>
        <v>37.5</v>
      </c>
      <c r="I159" s="60">
        <v>81.33</v>
      </c>
      <c r="J159" s="37">
        <f t="shared" si="14"/>
        <v>40.665</v>
      </c>
      <c r="K159" s="37">
        <f t="shared" si="13"/>
        <v>78.16499999999999</v>
      </c>
    </row>
    <row r="160" spans="1:11" s="5" customFormat="1" ht="25.5" customHeight="1">
      <c r="A160" s="16">
        <v>157</v>
      </c>
      <c r="B160" s="21" t="s">
        <v>363</v>
      </c>
      <c r="C160" s="22" t="s">
        <v>362</v>
      </c>
      <c r="D160" s="21" t="s">
        <v>14</v>
      </c>
      <c r="E160" s="21" t="s">
        <v>360</v>
      </c>
      <c r="F160" s="28" t="s">
        <v>46</v>
      </c>
      <c r="G160" s="60">
        <v>73</v>
      </c>
      <c r="H160" s="20">
        <f t="shared" si="12"/>
        <v>36.5</v>
      </c>
      <c r="I160" s="60">
        <v>71.67</v>
      </c>
      <c r="J160" s="37">
        <f t="shared" si="14"/>
        <v>35.835</v>
      </c>
      <c r="K160" s="37">
        <f t="shared" si="13"/>
        <v>72.33500000000001</v>
      </c>
    </row>
    <row r="161" spans="1:11" s="5" customFormat="1" ht="25.5" customHeight="1">
      <c r="A161" s="16">
        <v>158</v>
      </c>
      <c r="B161" s="21" t="s">
        <v>364</v>
      </c>
      <c r="C161" s="22" t="s">
        <v>365</v>
      </c>
      <c r="D161" s="21" t="s">
        <v>19</v>
      </c>
      <c r="E161" s="21" t="s">
        <v>360</v>
      </c>
      <c r="F161" s="28" t="s">
        <v>46</v>
      </c>
      <c r="G161" s="60">
        <v>73</v>
      </c>
      <c r="H161" s="20">
        <f t="shared" si="12"/>
        <v>36.5</v>
      </c>
      <c r="I161" s="60">
        <v>84.67</v>
      </c>
      <c r="J161" s="37">
        <f t="shared" si="14"/>
        <v>42.335</v>
      </c>
      <c r="K161" s="37">
        <f t="shared" si="13"/>
        <v>78.83500000000001</v>
      </c>
    </row>
    <row r="162" spans="1:11" s="5" customFormat="1" ht="25.5" customHeight="1">
      <c r="A162" s="16">
        <v>159</v>
      </c>
      <c r="B162" s="21" t="s">
        <v>366</v>
      </c>
      <c r="C162" s="22" t="s">
        <v>367</v>
      </c>
      <c r="D162" s="21" t="s">
        <v>19</v>
      </c>
      <c r="E162" s="21" t="s">
        <v>360</v>
      </c>
      <c r="F162" s="28" t="s">
        <v>56</v>
      </c>
      <c r="G162" s="60">
        <v>81</v>
      </c>
      <c r="H162" s="20">
        <f t="shared" si="12"/>
        <v>40.5</v>
      </c>
      <c r="I162" s="60">
        <v>76.33</v>
      </c>
      <c r="J162" s="37">
        <f t="shared" si="14"/>
        <v>38.165</v>
      </c>
      <c r="K162" s="37">
        <f t="shared" si="13"/>
        <v>78.66499999999999</v>
      </c>
    </row>
    <row r="163" spans="1:11" s="5" customFormat="1" ht="25.5" customHeight="1">
      <c r="A163" s="16">
        <v>160</v>
      </c>
      <c r="B163" s="21" t="s">
        <v>368</v>
      </c>
      <c r="C163" s="22" t="s">
        <v>367</v>
      </c>
      <c r="D163" s="21" t="s">
        <v>19</v>
      </c>
      <c r="E163" s="21" t="s">
        <v>360</v>
      </c>
      <c r="F163" s="28" t="s">
        <v>56</v>
      </c>
      <c r="G163" s="60">
        <v>63</v>
      </c>
      <c r="H163" s="20">
        <f t="shared" si="12"/>
        <v>31.5</v>
      </c>
      <c r="I163" s="60">
        <v>78.33</v>
      </c>
      <c r="J163" s="37">
        <f t="shared" si="14"/>
        <v>39.165</v>
      </c>
      <c r="K163" s="37">
        <f t="shared" si="13"/>
        <v>70.66499999999999</v>
      </c>
    </row>
    <row r="164" spans="1:11" s="5" customFormat="1" ht="25.5" customHeight="1">
      <c r="A164" s="16">
        <v>161</v>
      </c>
      <c r="B164" s="21" t="s">
        <v>369</v>
      </c>
      <c r="C164" s="22" t="s">
        <v>370</v>
      </c>
      <c r="D164" s="21" t="s">
        <v>14</v>
      </c>
      <c r="E164" s="21" t="s">
        <v>360</v>
      </c>
      <c r="F164" s="28" t="s">
        <v>56</v>
      </c>
      <c r="G164" s="60">
        <v>74</v>
      </c>
      <c r="H164" s="20">
        <f t="shared" si="12"/>
        <v>37</v>
      </c>
      <c r="I164" s="60">
        <v>80.67</v>
      </c>
      <c r="J164" s="37">
        <f t="shared" si="14"/>
        <v>40.335</v>
      </c>
      <c r="K164" s="37">
        <f t="shared" si="13"/>
        <v>77.33500000000001</v>
      </c>
    </row>
    <row r="165" spans="1:11" s="1" customFormat="1" ht="27.75" customHeight="1">
      <c r="A165" s="16">
        <v>162</v>
      </c>
      <c r="B165" s="23" t="s">
        <v>371</v>
      </c>
      <c r="C165" s="22" t="s">
        <v>372</v>
      </c>
      <c r="D165" s="21" t="s">
        <v>19</v>
      </c>
      <c r="E165" s="21" t="s">
        <v>373</v>
      </c>
      <c r="F165" s="28" t="s">
        <v>16</v>
      </c>
      <c r="G165" s="20">
        <v>81</v>
      </c>
      <c r="H165" s="20">
        <f t="shared" si="12"/>
        <v>40.5</v>
      </c>
      <c r="I165" s="20">
        <v>75</v>
      </c>
      <c r="J165" s="37">
        <f t="shared" si="14"/>
        <v>37.5</v>
      </c>
      <c r="K165" s="37">
        <f t="shared" si="13"/>
        <v>78</v>
      </c>
    </row>
    <row r="166" spans="1:11" s="6" customFormat="1" ht="27.75" customHeight="1">
      <c r="A166" s="16">
        <v>163</v>
      </c>
      <c r="B166" s="23" t="s">
        <v>374</v>
      </c>
      <c r="C166" s="22" t="s">
        <v>375</v>
      </c>
      <c r="D166" s="21" t="s">
        <v>19</v>
      </c>
      <c r="E166" s="21" t="s">
        <v>373</v>
      </c>
      <c r="F166" s="28" t="s">
        <v>16</v>
      </c>
      <c r="G166" s="41">
        <v>85</v>
      </c>
      <c r="H166" s="20">
        <f t="shared" si="12"/>
        <v>42.5</v>
      </c>
      <c r="I166" s="41">
        <v>85.33</v>
      </c>
      <c r="J166" s="37">
        <f t="shared" si="14"/>
        <v>42.665</v>
      </c>
      <c r="K166" s="37">
        <f t="shared" si="13"/>
        <v>85.16499999999999</v>
      </c>
    </row>
    <row r="167" spans="1:11" s="1" customFormat="1" ht="27.75" customHeight="1">
      <c r="A167" s="16">
        <v>164</v>
      </c>
      <c r="B167" s="23" t="s">
        <v>376</v>
      </c>
      <c r="C167" s="22" t="s">
        <v>377</v>
      </c>
      <c r="D167" s="21" t="s">
        <v>19</v>
      </c>
      <c r="E167" s="21" t="s">
        <v>373</v>
      </c>
      <c r="F167" s="28" t="s">
        <v>16</v>
      </c>
      <c r="G167" s="20">
        <v>78</v>
      </c>
      <c r="H167" s="20">
        <f t="shared" si="12"/>
        <v>39</v>
      </c>
      <c r="I167" s="20">
        <v>81.33</v>
      </c>
      <c r="J167" s="37">
        <f t="shared" si="14"/>
        <v>40.665</v>
      </c>
      <c r="K167" s="37">
        <f t="shared" si="13"/>
        <v>79.66499999999999</v>
      </c>
    </row>
    <row r="168" spans="1:11" s="1" customFormat="1" ht="27.75" customHeight="1">
      <c r="A168" s="16">
        <v>165</v>
      </c>
      <c r="B168" s="25" t="s">
        <v>378</v>
      </c>
      <c r="C168" s="18" t="s">
        <v>379</v>
      </c>
      <c r="D168" s="17" t="s">
        <v>19</v>
      </c>
      <c r="E168" s="17" t="s">
        <v>373</v>
      </c>
      <c r="F168" s="19" t="s">
        <v>16</v>
      </c>
      <c r="G168" s="20" t="s">
        <v>72</v>
      </c>
      <c r="H168" s="20">
        <v>0</v>
      </c>
      <c r="I168" s="20" t="s">
        <v>72</v>
      </c>
      <c r="J168" s="37">
        <v>0</v>
      </c>
      <c r="K168" s="37">
        <f t="shared" si="13"/>
        <v>0</v>
      </c>
    </row>
    <row r="169" spans="1:11" s="1" customFormat="1" ht="27.75" customHeight="1">
      <c r="A169" s="16">
        <v>166</v>
      </c>
      <c r="B169" s="25" t="s">
        <v>380</v>
      </c>
      <c r="C169" s="18" t="s">
        <v>381</v>
      </c>
      <c r="D169" s="17" t="s">
        <v>14</v>
      </c>
      <c r="E169" s="17" t="s">
        <v>373</v>
      </c>
      <c r="F169" s="19" t="s">
        <v>16</v>
      </c>
      <c r="G169" s="20">
        <v>79</v>
      </c>
      <c r="H169" s="20">
        <f aca="true" t="shared" si="15" ref="H169:H176">G169*0.5</f>
        <v>39.5</v>
      </c>
      <c r="I169" s="20">
        <v>71.67</v>
      </c>
      <c r="J169" s="37">
        <f t="shared" si="14"/>
        <v>35.835</v>
      </c>
      <c r="K169" s="37">
        <f t="shared" si="13"/>
        <v>75.33500000000001</v>
      </c>
    </row>
    <row r="170" spans="1:11" s="1" customFormat="1" ht="27.75" customHeight="1">
      <c r="A170" s="16">
        <v>167</v>
      </c>
      <c r="B170" s="25" t="s">
        <v>382</v>
      </c>
      <c r="C170" s="18" t="s">
        <v>383</v>
      </c>
      <c r="D170" s="17" t="s">
        <v>14</v>
      </c>
      <c r="E170" s="17" t="s">
        <v>373</v>
      </c>
      <c r="F170" s="19" t="s">
        <v>16</v>
      </c>
      <c r="G170" s="20">
        <v>83</v>
      </c>
      <c r="H170" s="20">
        <f t="shared" si="15"/>
        <v>41.5</v>
      </c>
      <c r="I170" s="20">
        <v>84</v>
      </c>
      <c r="J170" s="37">
        <f t="shared" si="14"/>
        <v>42</v>
      </c>
      <c r="K170" s="37">
        <f t="shared" si="13"/>
        <v>83.5</v>
      </c>
    </row>
    <row r="171" spans="1:11" s="1" customFormat="1" ht="27.75" customHeight="1">
      <c r="A171" s="16">
        <v>168</v>
      </c>
      <c r="B171" s="23" t="s">
        <v>384</v>
      </c>
      <c r="C171" s="22" t="s">
        <v>385</v>
      </c>
      <c r="D171" s="21" t="s">
        <v>14</v>
      </c>
      <c r="E171" s="21" t="s">
        <v>373</v>
      </c>
      <c r="F171" s="28" t="s">
        <v>16</v>
      </c>
      <c r="G171" s="20">
        <v>76</v>
      </c>
      <c r="H171" s="20">
        <f t="shared" si="15"/>
        <v>38</v>
      </c>
      <c r="I171" s="20">
        <v>83.33</v>
      </c>
      <c r="J171" s="37">
        <f t="shared" si="14"/>
        <v>41.665</v>
      </c>
      <c r="K171" s="37">
        <f t="shared" si="13"/>
        <v>79.66499999999999</v>
      </c>
    </row>
    <row r="172" spans="1:11" s="1" customFormat="1" ht="27.75" customHeight="1">
      <c r="A172" s="16">
        <v>169</v>
      </c>
      <c r="B172" s="23" t="s">
        <v>386</v>
      </c>
      <c r="C172" s="22" t="s">
        <v>387</v>
      </c>
      <c r="D172" s="21" t="s">
        <v>14</v>
      </c>
      <c r="E172" s="21" t="s">
        <v>373</v>
      </c>
      <c r="F172" s="28" t="s">
        <v>16</v>
      </c>
      <c r="G172" s="20">
        <v>71</v>
      </c>
      <c r="H172" s="20">
        <f t="shared" si="15"/>
        <v>35.5</v>
      </c>
      <c r="I172" s="20">
        <v>75</v>
      </c>
      <c r="J172" s="37">
        <f t="shared" si="14"/>
        <v>37.5</v>
      </c>
      <c r="K172" s="37">
        <f t="shared" si="13"/>
        <v>73</v>
      </c>
    </row>
    <row r="173" spans="1:11" s="1" customFormat="1" ht="27.75" customHeight="1">
      <c r="A173" s="16">
        <v>170</v>
      </c>
      <c r="B173" s="23" t="s">
        <v>388</v>
      </c>
      <c r="C173" s="22" t="s">
        <v>389</v>
      </c>
      <c r="D173" s="21" t="s">
        <v>14</v>
      </c>
      <c r="E173" s="21" t="s">
        <v>373</v>
      </c>
      <c r="F173" s="28" t="s">
        <v>16</v>
      </c>
      <c r="G173" s="20">
        <v>66</v>
      </c>
      <c r="H173" s="20">
        <f t="shared" si="15"/>
        <v>33</v>
      </c>
      <c r="I173" s="20">
        <v>77.67</v>
      </c>
      <c r="J173" s="37">
        <f t="shared" si="14"/>
        <v>38.835</v>
      </c>
      <c r="K173" s="37">
        <f t="shared" si="13"/>
        <v>71.83500000000001</v>
      </c>
    </row>
    <row r="174" spans="1:11" s="1" customFormat="1" ht="27.75" customHeight="1">
      <c r="A174" s="16">
        <v>171</v>
      </c>
      <c r="B174" s="25" t="s">
        <v>390</v>
      </c>
      <c r="C174" s="18" t="s">
        <v>391</v>
      </c>
      <c r="D174" s="25" t="s">
        <v>19</v>
      </c>
      <c r="E174" s="21" t="s">
        <v>373</v>
      </c>
      <c r="F174" s="28" t="s">
        <v>16</v>
      </c>
      <c r="G174" s="20">
        <v>85</v>
      </c>
      <c r="H174" s="20">
        <f t="shared" si="15"/>
        <v>42.5</v>
      </c>
      <c r="I174" s="20">
        <v>86.67</v>
      </c>
      <c r="J174" s="37">
        <f t="shared" si="14"/>
        <v>43.335</v>
      </c>
      <c r="K174" s="37">
        <f t="shared" si="13"/>
        <v>85.83500000000001</v>
      </c>
    </row>
    <row r="175" spans="1:11" s="1" customFormat="1" ht="27.75" customHeight="1">
      <c r="A175" s="16">
        <v>172</v>
      </c>
      <c r="B175" s="20" t="s">
        <v>392</v>
      </c>
      <c r="C175" s="61" t="s">
        <v>393</v>
      </c>
      <c r="D175" s="20" t="s">
        <v>19</v>
      </c>
      <c r="E175" s="21" t="s">
        <v>373</v>
      </c>
      <c r="F175" s="28" t="s">
        <v>16</v>
      </c>
      <c r="G175" s="20">
        <v>73</v>
      </c>
      <c r="H175" s="20">
        <f t="shared" si="15"/>
        <v>36.5</v>
      </c>
      <c r="I175" s="20">
        <v>74.67</v>
      </c>
      <c r="J175" s="37">
        <f t="shared" si="14"/>
        <v>37.335</v>
      </c>
      <c r="K175" s="37">
        <f t="shared" si="13"/>
        <v>73.83500000000001</v>
      </c>
    </row>
    <row r="176" spans="1:11" s="1" customFormat="1" ht="27.75" customHeight="1">
      <c r="A176" s="16">
        <v>173</v>
      </c>
      <c r="B176" s="20" t="s">
        <v>394</v>
      </c>
      <c r="C176" s="61" t="s">
        <v>395</v>
      </c>
      <c r="D176" s="20" t="s">
        <v>14</v>
      </c>
      <c r="E176" s="21" t="s">
        <v>373</v>
      </c>
      <c r="F176" s="28" t="s">
        <v>16</v>
      </c>
      <c r="G176" s="20">
        <v>82</v>
      </c>
      <c r="H176" s="20">
        <f t="shared" si="15"/>
        <v>41</v>
      </c>
      <c r="I176" s="20">
        <v>76</v>
      </c>
      <c r="J176" s="37">
        <f t="shared" si="14"/>
        <v>38</v>
      </c>
      <c r="K176" s="37">
        <f t="shared" si="13"/>
        <v>79</v>
      </c>
    </row>
    <row r="177" spans="1:11" s="1" customFormat="1" ht="27.75" customHeight="1">
      <c r="A177" s="16">
        <v>174</v>
      </c>
      <c r="B177" s="20" t="s">
        <v>396</v>
      </c>
      <c r="C177" s="61" t="s">
        <v>397</v>
      </c>
      <c r="D177" s="20" t="s">
        <v>14</v>
      </c>
      <c r="E177" s="21" t="s">
        <v>373</v>
      </c>
      <c r="F177" s="28" t="s">
        <v>16</v>
      </c>
      <c r="G177" s="20" t="s">
        <v>72</v>
      </c>
      <c r="H177" s="20">
        <v>0</v>
      </c>
      <c r="I177" s="20" t="s">
        <v>72</v>
      </c>
      <c r="J177" s="37">
        <v>0</v>
      </c>
      <c r="K177" s="37">
        <f t="shared" si="13"/>
        <v>0</v>
      </c>
    </row>
    <row r="178" spans="1:11" s="1" customFormat="1" ht="27.75" customHeight="1">
      <c r="A178" s="16">
        <v>175</v>
      </c>
      <c r="B178" s="20" t="s">
        <v>398</v>
      </c>
      <c r="C178" s="61" t="s">
        <v>399</v>
      </c>
      <c r="D178" s="20" t="s">
        <v>19</v>
      </c>
      <c r="E178" s="21" t="s">
        <v>373</v>
      </c>
      <c r="F178" s="28" t="s">
        <v>16</v>
      </c>
      <c r="G178" s="20">
        <v>72</v>
      </c>
      <c r="H178" s="20">
        <f aca="true" t="shared" si="16" ref="H178:H207">G178*0.5</f>
        <v>36</v>
      </c>
      <c r="I178" s="20">
        <v>83.67</v>
      </c>
      <c r="J178" s="37">
        <f t="shared" si="14"/>
        <v>41.835</v>
      </c>
      <c r="K178" s="37">
        <f t="shared" si="13"/>
        <v>77.83500000000001</v>
      </c>
    </row>
    <row r="179" spans="1:11" s="1" customFormat="1" ht="27.75" customHeight="1">
      <c r="A179" s="16">
        <v>176</v>
      </c>
      <c r="B179" s="20" t="s">
        <v>400</v>
      </c>
      <c r="C179" s="61" t="s">
        <v>401</v>
      </c>
      <c r="D179" s="20" t="s">
        <v>14</v>
      </c>
      <c r="E179" s="21" t="s">
        <v>373</v>
      </c>
      <c r="F179" s="28" t="s">
        <v>16</v>
      </c>
      <c r="G179" s="20">
        <v>75</v>
      </c>
      <c r="H179" s="20">
        <f t="shared" si="16"/>
        <v>37.5</v>
      </c>
      <c r="I179" s="20">
        <v>85.67</v>
      </c>
      <c r="J179" s="37">
        <f t="shared" si="14"/>
        <v>42.835</v>
      </c>
      <c r="K179" s="37">
        <f t="shared" si="13"/>
        <v>80.33500000000001</v>
      </c>
    </row>
    <row r="180" spans="1:11" s="1" customFormat="1" ht="27.75" customHeight="1">
      <c r="A180" s="16">
        <v>177</v>
      </c>
      <c r="B180" s="23" t="s">
        <v>402</v>
      </c>
      <c r="C180" s="22" t="s">
        <v>403</v>
      </c>
      <c r="D180" s="23" t="s">
        <v>14</v>
      </c>
      <c r="E180" s="21" t="s">
        <v>373</v>
      </c>
      <c r="F180" s="28" t="s">
        <v>16</v>
      </c>
      <c r="G180" s="33">
        <v>67</v>
      </c>
      <c r="H180" s="20">
        <f t="shared" si="16"/>
        <v>33.5</v>
      </c>
      <c r="I180" s="33">
        <v>76.33</v>
      </c>
      <c r="J180" s="37">
        <f t="shared" si="14"/>
        <v>38.165</v>
      </c>
      <c r="K180" s="37">
        <f t="shared" si="13"/>
        <v>71.66499999999999</v>
      </c>
    </row>
    <row r="181" spans="1:11" s="1" customFormat="1" ht="27.75" customHeight="1">
      <c r="A181" s="16">
        <v>178</v>
      </c>
      <c r="B181" s="25" t="s">
        <v>404</v>
      </c>
      <c r="C181" s="26" t="s">
        <v>405</v>
      </c>
      <c r="D181" s="25" t="s">
        <v>14</v>
      </c>
      <c r="E181" s="25" t="s">
        <v>406</v>
      </c>
      <c r="F181" s="27" t="s">
        <v>16</v>
      </c>
      <c r="G181" s="20">
        <v>64</v>
      </c>
      <c r="H181" s="20">
        <f t="shared" si="16"/>
        <v>32</v>
      </c>
      <c r="I181" s="20">
        <v>74</v>
      </c>
      <c r="J181" s="37">
        <f t="shared" si="14"/>
        <v>37</v>
      </c>
      <c r="K181" s="37">
        <f t="shared" si="13"/>
        <v>69</v>
      </c>
    </row>
    <row r="182" spans="1:11" s="1" customFormat="1" ht="27.75" customHeight="1">
      <c r="A182" s="16">
        <v>179</v>
      </c>
      <c r="B182" s="25" t="s">
        <v>407</v>
      </c>
      <c r="C182" s="26" t="s">
        <v>408</v>
      </c>
      <c r="D182" s="25" t="s">
        <v>14</v>
      </c>
      <c r="E182" s="25" t="s">
        <v>406</v>
      </c>
      <c r="F182" s="27" t="s">
        <v>16</v>
      </c>
      <c r="G182" s="20">
        <v>77</v>
      </c>
      <c r="H182" s="20">
        <f t="shared" si="16"/>
        <v>38.5</v>
      </c>
      <c r="I182" s="20">
        <v>75.33</v>
      </c>
      <c r="J182" s="37">
        <f t="shared" si="14"/>
        <v>37.665</v>
      </c>
      <c r="K182" s="37">
        <f t="shared" si="13"/>
        <v>76.16499999999999</v>
      </c>
    </row>
    <row r="183" spans="1:11" s="1" customFormat="1" ht="27.75" customHeight="1">
      <c r="A183" s="16">
        <v>180</v>
      </c>
      <c r="B183" s="25" t="s">
        <v>409</v>
      </c>
      <c r="C183" s="26" t="s">
        <v>410</v>
      </c>
      <c r="D183" s="25" t="s">
        <v>14</v>
      </c>
      <c r="E183" s="25" t="s">
        <v>406</v>
      </c>
      <c r="F183" s="27" t="s">
        <v>16</v>
      </c>
      <c r="G183" s="20">
        <v>76</v>
      </c>
      <c r="H183" s="20">
        <f t="shared" si="16"/>
        <v>38</v>
      </c>
      <c r="I183" s="20">
        <v>82.33</v>
      </c>
      <c r="J183" s="37">
        <f t="shared" si="14"/>
        <v>41.165</v>
      </c>
      <c r="K183" s="37">
        <f t="shared" si="13"/>
        <v>79.16499999999999</v>
      </c>
    </row>
    <row r="184" spans="1:11" s="1" customFormat="1" ht="27.75" customHeight="1">
      <c r="A184" s="16">
        <v>181</v>
      </c>
      <c r="B184" s="25" t="s">
        <v>411</v>
      </c>
      <c r="C184" s="26" t="s">
        <v>412</v>
      </c>
      <c r="D184" s="25" t="s">
        <v>14</v>
      </c>
      <c r="E184" s="25" t="s">
        <v>406</v>
      </c>
      <c r="F184" s="27" t="s">
        <v>16</v>
      </c>
      <c r="G184" s="20">
        <v>62</v>
      </c>
      <c r="H184" s="20">
        <f t="shared" si="16"/>
        <v>31</v>
      </c>
      <c r="I184" s="20">
        <v>83</v>
      </c>
      <c r="J184" s="37">
        <f t="shared" si="14"/>
        <v>41.5</v>
      </c>
      <c r="K184" s="37">
        <f t="shared" si="13"/>
        <v>72.5</v>
      </c>
    </row>
    <row r="185" spans="1:11" s="3" customFormat="1" ht="24" customHeight="1">
      <c r="A185" s="16">
        <v>182</v>
      </c>
      <c r="B185" s="23" t="s">
        <v>413</v>
      </c>
      <c r="C185" s="24" t="s">
        <v>414</v>
      </c>
      <c r="D185" s="23" t="s">
        <v>14</v>
      </c>
      <c r="E185" s="23" t="s">
        <v>415</v>
      </c>
      <c r="F185" s="31" t="s">
        <v>16</v>
      </c>
      <c r="G185" s="62">
        <v>73</v>
      </c>
      <c r="H185" s="20">
        <f t="shared" si="16"/>
        <v>36.5</v>
      </c>
      <c r="I185" s="40">
        <v>82.33</v>
      </c>
      <c r="J185" s="37">
        <f t="shared" si="14"/>
        <v>41.165</v>
      </c>
      <c r="K185" s="37">
        <f t="shared" si="13"/>
        <v>77.66499999999999</v>
      </c>
    </row>
    <row r="186" spans="1:11" s="3" customFormat="1" ht="24" customHeight="1">
      <c r="A186" s="16">
        <v>183</v>
      </c>
      <c r="B186" s="25" t="s">
        <v>416</v>
      </c>
      <c r="C186" s="26" t="s">
        <v>417</v>
      </c>
      <c r="D186" s="25" t="s">
        <v>14</v>
      </c>
      <c r="E186" s="25" t="s">
        <v>415</v>
      </c>
      <c r="F186" s="27" t="s">
        <v>16</v>
      </c>
      <c r="G186" s="40">
        <v>68</v>
      </c>
      <c r="H186" s="20">
        <f t="shared" si="16"/>
        <v>34</v>
      </c>
      <c r="I186" s="40">
        <v>75.87</v>
      </c>
      <c r="J186" s="37">
        <f t="shared" si="14"/>
        <v>37.935</v>
      </c>
      <c r="K186" s="37">
        <f t="shared" si="13"/>
        <v>71.935</v>
      </c>
    </row>
    <row r="187" spans="1:11" s="3" customFormat="1" ht="24" customHeight="1">
      <c r="A187" s="16">
        <v>184</v>
      </c>
      <c r="B187" s="25" t="s">
        <v>418</v>
      </c>
      <c r="C187" s="26" t="s">
        <v>419</v>
      </c>
      <c r="D187" s="25" t="s">
        <v>19</v>
      </c>
      <c r="E187" s="25" t="s">
        <v>415</v>
      </c>
      <c r="F187" s="27" t="s">
        <v>16</v>
      </c>
      <c r="G187" s="40">
        <v>71</v>
      </c>
      <c r="H187" s="20">
        <f t="shared" si="16"/>
        <v>35.5</v>
      </c>
      <c r="I187" s="40">
        <v>80.6</v>
      </c>
      <c r="J187" s="37">
        <f t="shared" si="14"/>
        <v>40.3</v>
      </c>
      <c r="K187" s="37">
        <f t="shared" si="13"/>
        <v>75.8</v>
      </c>
    </row>
    <row r="188" spans="1:11" s="3" customFormat="1" ht="24" customHeight="1">
      <c r="A188" s="16">
        <v>185</v>
      </c>
      <c r="B188" s="25" t="s">
        <v>420</v>
      </c>
      <c r="C188" s="26" t="s">
        <v>421</v>
      </c>
      <c r="D188" s="25" t="s">
        <v>19</v>
      </c>
      <c r="E188" s="25" t="s">
        <v>415</v>
      </c>
      <c r="F188" s="27" t="s">
        <v>16</v>
      </c>
      <c r="G188" s="40">
        <v>72</v>
      </c>
      <c r="H188" s="20">
        <f t="shared" si="16"/>
        <v>36</v>
      </c>
      <c r="I188" s="40">
        <v>79.93</v>
      </c>
      <c r="J188" s="37">
        <f t="shared" si="14"/>
        <v>39.965</v>
      </c>
      <c r="K188" s="37">
        <f t="shared" si="13"/>
        <v>75.965</v>
      </c>
    </row>
    <row r="189" spans="1:11" s="3" customFormat="1" ht="24" customHeight="1">
      <c r="A189" s="16">
        <v>186</v>
      </c>
      <c r="B189" s="25" t="s">
        <v>422</v>
      </c>
      <c r="C189" s="26" t="s">
        <v>423</v>
      </c>
      <c r="D189" s="25" t="s">
        <v>14</v>
      </c>
      <c r="E189" s="25" t="s">
        <v>415</v>
      </c>
      <c r="F189" s="27" t="s">
        <v>16</v>
      </c>
      <c r="G189" s="40">
        <v>64</v>
      </c>
      <c r="H189" s="20">
        <f t="shared" si="16"/>
        <v>32</v>
      </c>
      <c r="I189" s="40">
        <v>78.23</v>
      </c>
      <c r="J189" s="37">
        <f t="shared" si="14"/>
        <v>39.115</v>
      </c>
      <c r="K189" s="37">
        <f t="shared" si="13"/>
        <v>71.11500000000001</v>
      </c>
    </row>
    <row r="190" spans="1:11" s="3" customFormat="1" ht="24" customHeight="1">
      <c r="A190" s="16">
        <v>187</v>
      </c>
      <c r="B190" s="25" t="s">
        <v>424</v>
      </c>
      <c r="C190" s="26" t="s">
        <v>425</v>
      </c>
      <c r="D190" s="25" t="s">
        <v>14</v>
      </c>
      <c r="E190" s="25" t="s">
        <v>415</v>
      </c>
      <c r="F190" s="27" t="s">
        <v>16</v>
      </c>
      <c r="G190" s="40">
        <v>60</v>
      </c>
      <c r="H190" s="20">
        <f t="shared" si="16"/>
        <v>30</v>
      </c>
      <c r="I190" s="40">
        <v>80.73</v>
      </c>
      <c r="J190" s="37">
        <f t="shared" si="14"/>
        <v>40.365</v>
      </c>
      <c r="K190" s="37">
        <f t="shared" si="13"/>
        <v>70.36500000000001</v>
      </c>
    </row>
    <row r="191" spans="1:11" s="3" customFormat="1" ht="24" customHeight="1">
      <c r="A191" s="16">
        <v>188</v>
      </c>
      <c r="B191" s="25" t="s">
        <v>426</v>
      </c>
      <c r="C191" s="26" t="s">
        <v>427</v>
      </c>
      <c r="D191" s="25" t="s">
        <v>14</v>
      </c>
      <c r="E191" s="25" t="s">
        <v>428</v>
      </c>
      <c r="F191" s="27" t="s">
        <v>46</v>
      </c>
      <c r="G191" s="40">
        <v>68</v>
      </c>
      <c r="H191" s="20">
        <f t="shared" si="16"/>
        <v>34</v>
      </c>
      <c r="I191" s="40">
        <v>72.67</v>
      </c>
      <c r="J191" s="37">
        <f t="shared" si="14"/>
        <v>36.335</v>
      </c>
      <c r="K191" s="37">
        <f t="shared" si="13"/>
        <v>70.33500000000001</v>
      </c>
    </row>
    <row r="192" spans="1:11" s="3" customFormat="1" ht="24" customHeight="1">
      <c r="A192" s="16">
        <v>189</v>
      </c>
      <c r="B192" s="25" t="s">
        <v>429</v>
      </c>
      <c r="C192" s="26" t="s">
        <v>430</v>
      </c>
      <c r="D192" s="25" t="s">
        <v>19</v>
      </c>
      <c r="E192" s="25" t="s">
        <v>428</v>
      </c>
      <c r="F192" s="27" t="s">
        <v>46</v>
      </c>
      <c r="G192" s="40">
        <v>63</v>
      </c>
      <c r="H192" s="20">
        <f t="shared" si="16"/>
        <v>31.5</v>
      </c>
      <c r="I192" s="40">
        <v>75.33</v>
      </c>
      <c r="J192" s="37">
        <f t="shared" si="14"/>
        <v>37.665</v>
      </c>
      <c r="K192" s="37">
        <f t="shared" si="13"/>
        <v>69.16499999999999</v>
      </c>
    </row>
    <row r="193" spans="1:11" s="3" customFormat="1" ht="24" customHeight="1">
      <c r="A193" s="16">
        <v>190</v>
      </c>
      <c r="B193" s="25" t="s">
        <v>431</v>
      </c>
      <c r="C193" s="26" t="s">
        <v>432</v>
      </c>
      <c r="D193" s="25" t="s">
        <v>19</v>
      </c>
      <c r="E193" s="25" t="s">
        <v>428</v>
      </c>
      <c r="F193" s="27" t="s">
        <v>46</v>
      </c>
      <c r="G193" s="40">
        <v>61</v>
      </c>
      <c r="H193" s="20">
        <f t="shared" si="16"/>
        <v>30.5</v>
      </c>
      <c r="I193" s="40">
        <v>81.33</v>
      </c>
      <c r="J193" s="37">
        <f t="shared" si="14"/>
        <v>40.665</v>
      </c>
      <c r="K193" s="37">
        <f t="shared" si="13"/>
        <v>71.16499999999999</v>
      </c>
    </row>
    <row r="194" spans="1:11" s="3" customFormat="1" ht="24" customHeight="1">
      <c r="A194" s="16">
        <v>191</v>
      </c>
      <c r="B194" s="25" t="s">
        <v>433</v>
      </c>
      <c r="C194" s="26" t="s">
        <v>434</v>
      </c>
      <c r="D194" s="25" t="s">
        <v>14</v>
      </c>
      <c r="E194" s="25" t="s">
        <v>428</v>
      </c>
      <c r="F194" s="27" t="s">
        <v>46</v>
      </c>
      <c r="G194" s="40">
        <v>62</v>
      </c>
      <c r="H194" s="20">
        <f t="shared" si="16"/>
        <v>31</v>
      </c>
      <c r="I194" s="40">
        <v>79.67</v>
      </c>
      <c r="J194" s="37">
        <f t="shared" si="14"/>
        <v>39.835</v>
      </c>
      <c r="K194" s="37">
        <f t="shared" si="13"/>
        <v>70.83500000000001</v>
      </c>
    </row>
    <row r="195" spans="1:11" s="3" customFormat="1" ht="24" customHeight="1">
      <c r="A195" s="16">
        <v>192</v>
      </c>
      <c r="B195" s="25" t="s">
        <v>435</v>
      </c>
      <c r="C195" s="26" t="s">
        <v>436</v>
      </c>
      <c r="D195" s="25" t="s">
        <v>14</v>
      </c>
      <c r="E195" s="25" t="s">
        <v>428</v>
      </c>
      <c r="F195" s="27" t="s">
        <v>46</v>
      </c>
      <c r="G195" s="40">
        <v>68</v>
      </c>
      <c r="H195" s="20">
        <f t="shared" si="16"/>
        <v>34</v>
      </c>
      <c r="I195" s="40">
        <v>73.57</v>
      </c>
      <c r="J195" s="37">
        <f t="shared" si="14"/>
        <v>36.785</v>
      </c>
      <c r="K195" s="37">
        <f t="shared" si="13"/>
        <v>70.785</v>
      </c>
    </row>
    <row r="196" spans="1:11" s="3" customFormat="1" ht="24" customHeight="1">
      <c r="A196" s="16">
        <v>193</v>
      </c>
      <c r="B196" s="25" t="s">
        <v>437</v>
      </c>
      <c r="C196" s="26" t="s">
        <v>438</v>
      </c>
      <c r="D196" s="25" t="s">
        <v>14</v>
      </c>
      <c r="E196" s="25" t="s">
        <v>439</v>
      </c>
      <c r="F196" s="27" t="s">
        <v>56</v>
      </c>
      <c r="G196" s="40">
        <v>66</v>
      </c>
      <c r="H196" s="20">
        <f t="shared" si="16"/>
        <v>33</v>
      </c>
      <c r="I196" s="40">
        <v>76</v>
      </c>
      <c r="J196" s="37">
        <f t="shared" si="14"/>
        <v>38</v>
      </c>
      <c r="K196" s="37">
        <f aca="true" t="shared" si="17" ref="K196:K207">H196+J196</f>
        <v>71</v>
      </c>
    </row>
    <row r="197" spans="1:11" s="1" customFormat="1" ht="24" customHeight="1">
      <c r="A197" s="16">
        <v>194</v>
      </c>
      <c r="B197" s="25" t="s">
        <v>440</v>
      </c>
      <c r="C197" s="26" t="s">
        <v>441</v>
      </c>
      <c r="D197" s="25" t="s">
        <v>14</v>
      </c>
      <c r="E197" s="25" t="s">
        <v>439</v>
      </c>
      <c r="F197" s="27" t="s">
        <v>56</v>
      </c>
      <c r="G197" s="20">
        <v>66</v>
      </c>
      <c r="H197" s="20">
        <f t="shared" si="16"/>
        <v>33</v>
      </c>
      <c r="I197" s="20">
        <v>78</v>
      </c>
      <c r="J197" s="37">
        <f t="shared" si="14"/>
        <v>39</v>
      </c>
      <c r="K197" s="37">
        <f t="shared" si="17"/>
        <v>72</v>
      </c>
    </row>
    <row r="198" spans="1:11" s="3" customFormat="1" ht="24" customHeight="1">
      <c r="A198" s="16">
        <v>195</v>
      </c>
      <c r="B198" s="23" t="s">
        <v>442</v>
      </c>
      <c r="C198" s="24" t="s">
        <v>443</v>
      </c>
      <c r="D198" s="23" t="s">
        <v>14</v>
      </c>
      <c r="E198" s="23" t="s">
        <v>439</v>
      </c>
      <c r="F198" s="31" t="s">
        <v>56</v>
      </c>
      <c r="G198" s="62">
        <v>68</v>
      </c>
      <c r="H198" s="20">
        <f t="shared" si="16"/>
        <v>34</v>
      </c>
      <c r="I198" s="40">
        <v>82</v>
      </c>
      <c r="J198" s="37">
        <f t="shared" si="14"/>
        <v>41</v>
      </c>
      <c r="K198" s="37">
        <f t="shared" si="17"/>
        <v>75</v>
      </c>
    </row>
    <row r="199" spans="1:11" s="1" customFormat="1" ht="24" customHeight="1">
      <c r="A199" s="16">
        <v>196</v>
      </c>
      <c r="B199" s="17" t="s">
        <v>444</v>
      </c>
      <c r="C199" s="18" t="s">
        <v>445</v>
      </c>
      <c r="D199" s="17" t="s">
        <v>19</v>
      </c>
      <c r="E199" s="17" t="s">
        <v>446</v>
      </c>
      <c r="F199" s="19" t="s">
        <v>16</v>
      </c>
      <c r="G199" s="20">
        <v>79</v>
      </c>
      <c r="H199" s="20">
        <f t="shared" si="16"/>
        <v>39.5</v>
      </c>
      <c r="I199" s="20">
        <v>79</v>
      </c>
      <c r="J199" s="37">
        <f aca="true" t="shared" si="18" ref="J199:J207">I199*0.5</f>
        <v>39.5</v>
      </c>
      <c r="K199" s="37">
        <f t="shared" si="17"/>
        <v>79</v>
      </c>
    </row>
    <row r="200" spans="1:11" s="1" customFormat="1" ht="24" customHeight="1">
      <c r="A200" s="16">
        <v>197</v>
      </c>
      <c r="B200" s="17" t="s">
        <v>447</v>
      </c>
      <c r="C200" s="18" t="s">
        <v>448</v>
      </c>
      <c r="D200" s="17" t="s">
        <v>14</v>
      </c>
      <c r="E200" s="17" t="s">
        <v>446</v>
      </c>
      <c r="F200" s="19" t="s">
        <v>16</v>
      </c>
      <c r="G200" s="20">
        <v>83</v>
      </c>
      <c r="H200" s="20">
        <f t="shared" si="16"/>
        <v>41.5</v>
      </c>
      <c r="I200" s="20">
        <v>84.33</v>
      </c>
      <c r="J200" s="37">
        <f t="shared" si="18"/>
        <v>42.165</v>
      </c>
      <c r="K200" s="37">
        <f t="shared" si="17"/>
        <v>83.66499999999999</v>
      </c>
    </row>
    <row r="201" spans="1:11" s="1" customFormat="1" ht="24" customHeight="1">
      <c r="A201" s="16">
        <v>198</v>
      </c>
      <c r="B201" s="17" t="s">
        <v>449</v>
      </c>
      <c r="C201" s="18" t="s">
        <v>450</v>
      </c>
      <c r="D201" s="17" t="s">
        <v>14</v>
      </c>
      <c r="E201" s="17" t="s">
        <v>446</v>
      </c>
      <c r="F201" s="19" t="s">
        <v>46</v>
      </c>
      <c r="G201" s="20">
        <v>71</v>
      </c>
      <c r="H201" s="20">
        <f t="shared" si="16"/>
        <v>35.5</v>
      </c>
      <c r="I201" s="20">
        <v>74.83</v>
      </c>
      <c r="J201" s="37">
        <f t="shared" si="18"/>
        <v>37.415</v>
      </c>
      <c r="K201" s="37">
        <f t="shared" si="17"/>
        <v>72.91499999999999</v>
      </c>
    </row>
    <row r="202" spans="1:11" s="1" customFormat="1" ht="24" customHeight="1">
      <c r="A202" s="16">
        <v>199</v>
      </c>
      <c r="B202" s="17" t="s">
        <v>451</v>
      </c>
      <c r="C202" s="18" t="s">
        <v>452</v>
      </c>
      <c r="D202" s="17" t="s">
        <v>14</v>
      </c>
      <c r="E202" s="17" t="s">
        <v>446</v>
      </c>
      <c r="F202" s="19" t="s">
        <v>46</v>
      </c>
      <c r="G202" s="20">
        <v>67</v>
      </c>
      <c r="H202" s="20">
        <f t="shared" si="16"/>
        <v>33.5</v>
      </c>
      <c r="I202" s="20">
        <v>75.27</v>
      </c>
      <c r="J202" s="37">
        <f t="shared" si="18"/>
        <v>37.635</v>
      </c>
      <c r="K202" s="37">
        <f t="shared" si="17"/>
        <v>71.13499999999999</v>
      </c>
    </row>
    <row r="203" spans="1:11" s="1" customFormat="1" ht="24" customHeight="1">
      <c r="A203" s="16">
        <v>200</v>
      </c>
      <c r="B203" s="25" t="s">
        <v>453</v>
      </c>
      <c r="C203" s="26" t="s">
        <v>454</v>
      </c>
      <c r="D203" s="25" t="s">
        <v>19</v>
      </c>
      <c r="E203" s="17" t="s">
        <v>446</v>
      </c>
      <c r="F203" s="27" t="s">
        <v>56</v>
      </c>
      <c r="G203" s="20">
        <v>77</v>
      </c>
      <c r="H203" s="20">
        <f t="shared" si="16"/>
        <v>38.5</v>
      </c>
      <c r="I203" s="20">
        <v>79.33</v>
      </c>
      <c r="J203" s="37">
        <f t="shared" si="18"/>
        <v>39.665</v>
      </c>
      <c r="K203" s="37">
        <f t="shared" si="17"/>
        <v>78.16499999999999</v>
      </c>
    </row>
    <row r="204" spans="1:11" s="1" customFormat="1" ht="24" customHeight="1">
      <c r="A204" s="16">
        <v>201</v>
      </c>
      <c r="B204" s="25" t="s">
        <v>455</v>
      </c>
      <c r="C204" s="26" t="s">
        <v>456</v>
      </c>
      <c r="D204" s="25" t="s">
        <v>14</v>
      </c>
      <c r="E204" s="17" t="s">
        <v>446</v>
      </c>
      <c r="F204" s="27" t="s">
        <v>56</v>
      </c>
      <c r="G204" s="20">
        <v>65</v>
      </c>
      <c r="H204" s="20">
        <f t="shared" si="16"/>
        <v>32.5</v>
      </c>
      <c r="I204" s="20">
        <v>84.2</v>
      </c>
      <c r="J204" s="37">
        <f t="shared" si="18"/>
        <v>42.1</v>
      </c>
      <c r="K204" s="37">
        <f t="shared" si="17"/>
        <v>74.6</v>
      </c>
    </row>
    <row r="205" spans="1:11" s="1" customFormat="1" ht="24" customHeight="1">
      <c r="A205" s="16">
        <v>202</v>
      </c>
      <c r="B205" s="25" t="s">
        <v>457</v>
      </c>
      <c r="C205" s="26" t="s">
        <v>458</v>
      </c>
      <c r="D205" s="25" t="s">
        <v>14</v>
      </c>
      <c r="E205" s="17" t="s">
        <v>446</v>
      </c>
      <c r="F205" s="27" t="s">
        <v>56</v>
      </c>
      <c r="G205" s="20">
        <v>66</v>
      </c>
      <c r="H205" s="20">
        <f t="shared" si="16"/>
        <v>33</v>
      </c>
      <c r="I205" s="20">
        <v>79.17</v>
      </c>
      <c r="J205" s="37">
        <f t="shared" si="18"/>
        <v>39.585</v>
      </c>
      <c r="K205" s="37">
        <f t="shared" si="17"/>
        <v>72.58500000000001</v>
      </c>
    </row>
    <row r="206" spans="1:11" s="1" customFormat="1" ht="24" customHeight="1">
      <c r="A206" s="16">
        <v>203</v>
      </c>
      <c r="B206" s="25" t="s">
        <v>459</v>
      </c>
      <c r="C206" s="26" t="s">
        <v>460</v>
      </c>
      <c r="D206" s="25" t="s">
        <v>14</v>
      </c>
      <c r="E206" s="17" t="s">
        <v>446</v>
      </c>
      <c r="F206" s="27" t="s">
        <v>56</v>
      </c>
      <c r="G206" s="20">
        <v>66</v>
      </c>
      <c r="H206" s="20">
        <f t="shared" si="16"/>
        <v>33</v>
      </c>
      <c r="I206" s="20">
        <v>74.33</v>
      </c>
      <c r="J206" s="37">
        <f t="shared" si="18"/>
        <v>37.165</v>
      </c>
      <c r="K206" s="37">
        <f t="shared" si="17"/>
        <v>70.16499999999999</v>
      </c>
    </row>
    <row r="207" spans="1:11" s="1" customFormat="1" ht="24" customHeight="1">
      <c r="A207" s="16">
        <v>204</v>
      </c>
      <c r="B207" s="25" t="s">
        <v>461</v>
      </c>
      <c r="C207" s="26" t="s">
        <v>462</v>
      </c>
      <c r="D207" s="25" t="s">
        <v>14</v>
      </c>
      <c r="E207" s="17" t="s">
        <v>446</v>
      </c>
      <c r="F207" s="27" t="s">
        <v>56</v>
      </c>
      <c r="G207" s="20">
        <v>81</v>
      </c>
      <c r="H207" s="20">
        <f t="shared" si="16"/>
        <v>40.5</v>
      </c>
      <c r="I207" s="20">
        <v>82.67</v>
      </c>
      <c r="J207" s="37">
        <f t="shared" si="18"/>
        <v>41.335</v>
      </c>
      <c r="K207" s="37">
        <f t="shared" si="17"/>
        <v>81.83500000000001</v>
      </c>
    </row>
  </sheetData>
  <sheetProtection password="DE50" sheet="1" objects="1"/>
  <autoFilter ref="A3:K207"/>
  <mergeCells count="10">
    <mergeCell ref="A1:K1"/>
    <mergeCell ref="G2:H2"/>
    <mergeCell ref="I2:J2"/>
    <mergeCell ref="A2:A3"/>
    <mergeCell ref="B2:B3"/>
    <mergeCell ref="C2:C3"/>
    <mergeCell ref="D2:D3"/>
    <mergeCell ref="E2:E3"/>
    <mergeCell ref="F2:F3"/>
    <mergeCell ref="K2:K3"/>
  </mergeCells>
  <printOptions/>
  <pageMargins left="0.4722222222222222" right="0.03888888888888889" top="0.8659722222222223" bottom="0.39305555555555555" header="0.5" footer="0.393055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海纳百川</cp:lastModifiedBy>
  <cp:lastPrinted>2014-12-31T00:38:45Z</cp:lastPrinted>
  <dcterms:created xsi:type="dcterms:W3CDTF">2010-12-20T09:04:27Z</dcterms:created>
  <dcterms:modified xsi:type="dcterms:W3CDTF">2022-01-16T12:41:56Z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E07562545D0F4FADBC0B0A52C4C1959F</vt:lpwstr>
  </property>
</Properties>
</file>