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Sheet1!$A$2:$K$30</definedName>
    <definedName name="_xlnm.Print_Titles" localSheetId="0">Sheet1!$2:$2</definedName>
  </definedNames>
  <calcPr calcId="144525"/>
</workbook>
</file>

<file path=xl/sharedStrings.xml><?xml version="1.0" encoding="utf-8"?>
<sst xmlns="http://schemas.openxmlformats.org/spreadsheetml/2006/main" count="341" uniqueCount="145">
  <si>
    <t>2022年上半年事业单位及国有企业公开招聘应征入伍大学生面试人员名单</t>
  </si>
  <si>
    <t>序号</t>
  </si>
  <si>
    <t>姓名</t>
  </si>
  <si>
    <t>性别</t>
  </si>
  <si>
    <t>报考事业单位地</t>
  </si>
  <si>
    <t>报考国有企业岗位</t>
  </si>
  <si>
    <t>笔试成绩</t>
  </si>
  <si>
    <t>事业单位笔试排名</t>
  </si>
  <si>
    <t>是否进入盘州市基层事业单位面试</t>
  </si>
  <si>
    <t>盘州市市属国有企业笔试排名</t>
  </si>
  <si>
    <t>是否进入盘州市市属国有企业面试</t>
  </si>
  <si>
    <t>1</t>
  </si>
  <si>
    <t>唐雷皓</t>
  </si>
  <si>
    <t>男</t>
  </si>
  <si>
    <t>盘州市基层事业单位</t>
  </si>
  <si>
    <t>盘州市市属国有企业</t>
  </si>
  <si>
    <t>是</t>
  </si>
  <si>
    <t>2</t>
  </si>
  <si>
    <t>严景锐</t>
  </si>
  <si>
    <t>3</t>
  </si>
  <si>
    <t>袁洋</t>
  </si>
  <si>
    <t>4</t>
  </si>
  <si>
    <t>刘大顺</t>
  </si>
  <si>
    <t>5</t>
  </si>
  <si>
    <t>方艺学</t>
  </si>
  <si>
    <t>6</t>
  </si>
  <si>
    <t>庄贵方</t>
  </si>
  <si>
    <t>首钢水城钢材有限责任公司</t>
  </si>
  <si>
    <t>未报考盘州市市属国有企业岗位不参与排名</t>
  </si>
  <si>
    <t>否</t>
  </si>
  <si>
    <t>7</t>
  </si>
  <si>
    <t>蒋程皓</t>
  </si>
  <si>
    <t>贵州水矿控股集团公司</t>
  </si>
  <si>
    <t>8</t>
  </si>
  <si>
    <t>陈发</t>
  </si>
  <si>
    <t>9</t>
  </si>
  <si>
    <t>李笔</t>
  </si>
  <si>
    <t>10</t>
  </si>
  <si>
    <t>王鑫麟</t>
  </si>
  <si>
    <t>11</t>
  </si>
  <si>
    <t>赵富民</t>
  </si>
  <si>
    <t>12</t>
  </si>
  <si>
    <t>周钱抗</t>
  </si>
  <si>
    <t>13</t>
  </si>
  <si>
    <t>朱尚文</t>
  </si>
  <si>
    <t>14</t>
  </si>
  <si>
    <t>刘佳芮</t>
  </si>
  <si>
    <t>15</t>
  </si>
  <si>
    <t>田登明</t>
  </si>
  <si>
    <t>16</t>
  </si>
  <si>
    <t>曾凡成</t>
  </si>
  <si>
    <t>17</t>
  </si>
  <si>
    <t>张云</t>
  </si>
  <si>
    <t>18</t>
  </si>
  <si>
    <t>刘狂</t>
  </si>
  <si>
    <t>19</t>
  </si>
  <si>
    <t>任德亮</t>
  </si>
  <si>
    <t>20</t>
  </si>
  <si>
    <t>封红星</t>
  </si>
  <si>
    <t>21</t>
  </si>
  <si>
    <t>徐经伦</t>
  </si>
  <si>
    <t>22</t>
  </si>
  <si>
    <t>蒋泽坤</t>
  </si>
  <si>
    <t>23</t>
  </si>
  <si>
    <t>黄兴高</t>
  </si>
  <si>
    <t>24</t>
  </si>
  <si>
    <t>何帅</t>
  </si>
  <si>
    <t>25</t>
  </si>
  <si>
    <t>杨黎</t>
  </si>
  <si>
    <t>26</t>
  </si>
  <si>
    <t>朱泽隆</t>
  </si>
  <si>
    <t>27</t>
  </si>
  <si>
    <t>杨阳</t>
  </si>
  <si>
    <t>28</t>
  </si>
  <si>
    <t>沈胜</t>
  </si>
  <si>
    <t>缺考</t>
  </si>
  <si>
    <t>刘兴富</t>
  </si>
  <si>
    <t>程思茗</t>
  </si>
  <si>
    <t>龚文薪</t>
  </si>
  <si>
    <t>汪君亮</t>
  </si>
  <si>
    <t>邹庆</t>
  </si>
  <si>
    <t>蔡祖斌</t>
  </si>
  <si>
    <t>刘胜红</t>
  </si>
  <si>
    <t>吴成</t>
  </si>
  <si>
    <t>陈军</t>
  </si>
  <si>
    <t>罗士江</t>
  </si>
  <si>
    <t>郑方良</t>
  </si>
  <si>
    <t>谢福星</t>
  </si>
  <si>
    <t>李长花</t>
  </si>
  <si>
    <t>沈晟吉</t>
  </si>
  <si>
    <t>杨磊</t>
  </si>
  <si>
    <t>郭永琛</t>
  </si>
  <si>
    <t>杨枝祥</t>
  </si>
  <si>
    <t>王泽</t>
  </si>
  <si>
    <t>周磊</t>
  </si>
  <si>
    <t>张挥</t>
  </si>
  <si>
    <t>蒋永虎</t>
  </si>
  <si>
    <t>伍志</t>
  </si>
  <si>
    <t>黄小海</t>
  </si>
  <si>
    <t>陈凯雨</t>
  </si>
  <si>
    <t>吴永楼</t>
  </si>
  <si>
    <t>赵终弼</t>
  </si>
  <si>
    <t>孔峰</t>
  </si>
  <si>
    <t>郭鹏</t>
  </si>
  <si>
    <t>朱繁华</t>
  </si>
  <si>
    <t>刘先飞</t>
  </si>
  <si>
    <t>冯顺</t>
  </si>
  <si>
    <t>刘同华</t>
  </si>
  <si>
    <t>肖智颖</t>
  </si>
  <si>
    <t>封鸿坤</t>
  </si>
  <si>
    <t>刘朝圣</t>
  </si>
  <si>
    <t>蒙江福</t>
  </si>
  <si>
    <t>苏渝</t>
  </si>
  <si>
    <t>黄希望</t>
  </si>
  <si>
    <t>谭化奎</t>
  </si>
  <si>
    <t>杨应添</t>
  </si>
  <si>
    <t>何柯贤</t>
  </si>
  <si>
    <t>严厅</t>
  </si>
  <si>
    <t>周真明</t>
  </si>
  <si>
    <t>张云贵</t>
  </si>
  <si>
    <t>晋佳诚</t>
  </si>
  <si>
    <t>卓玉航</t>
  </si>
  <si>
    <t>姬昌行</t>
  </si>
  <si>
    <t>曹正宿</t>
  </si>
  <si>
    <t>刘桀骜</t>
  </si>
  <si>
    <t>王建宇</t>
  </si>
  <si>
    <t>唐仁富</t>
  </si>
  <si>
    <t>陈帅</t>
  </si>
  <si>
    <t>任智伟</t>
  </si>
  <si>
    <t>曾靖</t>
  </si>
  <si>
    <t>刘华斌</t>
  </si>
  <si>
    <t>谢秉坤</t>
  </si>
  <si>
    <t>王浩懿</t>
  </si>
  <si>
    <t>苏建平</t>
  </si>
  <si>
    <t>黎屹杰</t>
  </si>
  <si>
    <t>谢绪晶</t>
  </si>
  <si>
    <t>谢志权</t>
  </si>
  <si>
    <t>曹晊荣</t>
  </si>
  <si>
    <t>魏鸿杰</t>
  </si>
  <si>
    <t>杨玺</t>
  </si>
  <si>
    <t>葛宇杰</t>
  </si>
  <si>
    <t>郑海兴</t>
  </si>
  <si>
    <t>方巍淳</t>
  </si>
  <si>
    <t>彭浩楠</t>
  </si>
  <si>
    <t>袁海龙</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</si>
</sst>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10"/>
      <color theme="1"/>
      <name val="宋体"/>
      <charset val="134"/>
      <scheme val="minor"/>
    </font>
    <font>
      <sz val="11"/>
      <color rgb="FFFF0000"/>
      <name val="宋体"/>
      <charset val="134"/>
      <scheme val="minor"/>
    </font>
    <font>
      <sz val="18"/>
      <color theme="1"/>
      <name val="方正小标宋简体"/>
      <charset val="134"/>
    </font>
    <font>
      <sz val="11"/>
      <name val="黑体"/>
      <charset val="134"/>
    </font>
    <font>
      <sz val="11"/>
      <color theme="1"/>
      <name val="黑体"/>
      <charset val="134"/>
    </font>
    <font>
      <b/>
      <sz val="11"/>
      <color theme="1"/>
      <name val="宋体"/>
      <charset val="134"/>
      <scheme val="minor"/>
    </font>
    <font>
      <sz val="10"/>
      <color theme="1"/>
      <name val="宋体"/>
      <charset val="134"/>
    </font>
    <font>
      <sz val="10"/>
      <name val="宋体"/>
      <charset val="134"/>
    </font>
    <font>
      <sz val="10"/>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6" applyNumberFormat="0" applyFont="0" applyAlignment="0" applyProtection="0">
      <alignment vertical="center"/>
    </xf>
    <xf numFmtId="0" fontId="11" fillId="19"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15" fillId="0" borderId="3" applyNumberFormat="0" applyFill="0" applyAlignment="0" applyProtection="0">
      <alignment vertical="center"/>
    </xf>
    <xf numFmtId="0" fontId="11" fillId="11" borderId="0" applyNumberFormat="0" applyBorder="0" applyAlignment="0" applyProtection="0">
      <alignment vertical="center"/>
    </xf>
    <xf numFmtId="0" fontId="19" fillId="0" borderId="8" applyNumberFormat="0" applyFill="0" applyAlignment="0" applyProtection="0">
      <alignment vertical="center"/>
    </xf>
    <xf numFmtId="0" fontId="11" fillId="22" borderId="0" applyNumberFormat="0" applyBorder="0" applyAlignment="0" applyProtection="0">
      <alignment vertical="center"/>
    </xf>
    <xf numFmtId="0" fontId="12" fillId="3" borderId="2" applyNumberFormat="0" applyAlignment="0" applyProtection="0">
      <alignment vertical="center"/>
    </xf>
    <xf numFmtId="0" fontId="27" fillId="3" borderId="4" applyNumberFormat="0" applyAlignment="0" applyProtection="0">
      <alignment vertical="center"/>
    </xf>
    <xf numFmtId="0" fontId="28" fillId="25" borderId="9" applyNumberFormat="0" applyAlignment="0" applyProtection="0">
      <alignment vertical="center"/>
    </xf>
    <xf numFmtId="0" fontId="13" fillId="24" borderId="0" applyNumberFormat="0" applyBorder="0" applyAlignment="0" applyProtection="0">
      <alignment vertical="center"/>
    </xf>
    <xf numFmtId="0" fontId="11" fillId="2" borderId="0" applyNumberFormat="0" applyBorder="0" applyAlignment="0" applyProtection="0">
      <alignment vertical="center"/>
    </xf>
    <xf numFmtId="0" fontId="23" fillId="0" borderId="7" applyNumberFormat="0" applyFill="0" applyAlignment="0" applyProtection="0">
      <alignment vertical="center"/>
    </xf>
    <xf numFmtId="0" fontId="18" fillId="0" borderId="5" applyNumberFormat="0" applyFill="0" applyAlignment="0" applyProtection="0">
      <alignment vertical="center"/>
    </xf>
    <xf numFmtId="0" fontId="16" fillId="10" borderId="0" applyNumberFormat="0" applyBorder="0" applyAlignment="0" applyProtection="0">
      <alignment vertical="center"/>
    </xf>
    <xf numFmtId="0" fontId="29" fillId="26" borderId="0" applyNumberFormat="0" applyBorder="0" applyAlignment="0" applyProtection="0">
      <alignment vertical="center"/>
    </xf>
    <xf numFmtId="0" fontId="13" fillId="28" borderId="0" applyNumberFormat="0" applyBorder="0" applyAlignment="0" applyProtection="0">
      <alignment vertical="center"/>
    </xf>
    <xf numFmtId="0" fontId="11" fillId="21" borderId="0" applyNumberFormat="0" applyBorder="0" applyAlignment="0" applyProtection="0">
      <alignment vertical="center"/>
    </xf>
    <xf numFmtId="0" fontId="13" fillId="18"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1" fillId="29" borderId="0" applyNumberFormat="0" applyBorder="0" applyAlignment="0" applyProtection="0">
      <alignment vertical="center"/>
    </xf>
    <xf numFmtId="0" fontId="11" fillId="23" borderId="0" applyNumberFormat="0" applyBorder="0" applyAlignment="0" applyProtection="0">
      <alignment vertical="center"/>
    </xf>
    <xf numFmtId="0" fontId="13" fillId="17" borderId="0" applyNumberFormat="0" applyBorder="0" applyAlignment="0" applyProtection="0">
      <alignment vertical="center"/>
    </xf>
    <xf numFmtId="0" fontId="13" fillId="31" borderId="0" applyNumberFormat="0" applyBorder="0" applyAlignment="0" applyProtection="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3" fillId="6" borderId="0" applyNumberFormat="0" applyBorder="0" applyAlignment="0" applyProtection="0">
      <alignment vertical="center"/>
    </xf>
    <xf numFmtId="0" fontId="11" fillId="27" borderId="0" applyNumberFormat="0" applyBorder="0" applyAlignment="0" applyProtection="0">
      <alignment vertical="center"/>
    </xf>
  </cellStyleXfs>
  <cellXfs count="17">
    <xf numFmtId="0" fontId="0" fillId="0" borderId="0" xfId="0">
      <alignment vertical="center"/>
    </xf>
    <xf numFmtId="0" fontId="1" fillId="0" borderId="1" xfId="0" applyFont="1" applyFill="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zoomScale="130" zoomScaleNormal="130" workbookViewId="0">
      <pane xSplit="10" ySplit="2" topLeftCell="K3" activePane="bottomRight" state="frozen"/>
      <selection/>
      <selection pane="topRight"/>
      <selection pane="bottomLeft"/>
      <selection pane="bottomRight" activeCell="H5" sqref="H5"/>
    </sheetView>
  </sheetViews>
  <sheetFormatPr defaultColWidth="9" defaultRowHeight="13.5"/>
  <cols>
    <col min="1" max="1" width="7.49166666666667" style="3" customWidth="1"/>
    <col min="2" max="2" width="11.2416666666667" style="4" customWidth="1"/>
    <col min="3" max="3" width="9.8" style="3" customWidth="1"/>
    <col min="4" max="4" width="18.65" style="3" customWidth="1"/>
    <col min="5" max="5" width="25.2833333333333" style="3" customWidth="1"/>
    <col min="6" max="6" width="8.75" style="3" customWidth="1"/>
    <col min="7" max="8" width="10.95" style="3" customWidth="1"/>
    <col min="9" max="9" width="12.5916666666667" style="3" customWidth="1"/>
    <col min="10" max="10" width="10.95" style="5" customWidth="1"/>
    <col min="11" max="11" width="10.95" style="3" customWidth="1"/>
    <col min="12" max="16384" width="9" style="3"/>
  </cols>
  <sheetData>
    <row r="1" ht="42" customHeight="1" spans="1:10">
      <c r="A1" s="6" t="s">
        <v>0</v>
      </c>
      <c r="B1" s="6"/>
      <c r="C1" s="6"/>
      <c r="D1" s="6"/>
      <c r="E1" s="6"/>
      <c r="F1" s="6"/>
      <c r="G1" s="6"/>
      <c r="H1" s="6"/>
      <c r="I1" s="6"/>
      <c r="J1" s="6"/>
    </row>
    <row r="2" ht="42" customHeight="1" spans="1:10">
      <c r="A2" s="7" t="s">
        <v>1</v>
      </c>
      <c r="B2" s="8" t="s">
        <v>2</v>
      </c>
      <c r="C2" s="7" t="s">
        <v>3</v>
      </c>
      <c r="D2" s="7" t="s">
        <v>4</v>
      </c>
      <c r="E2" s="7" t="s">
        <v>5</v>
      </c>
      <c r="F2" s="9" t="s">
        <v>6</v>
      </c>
      <c r="G2" s="9" t="s">
        <v>7</v>
      </c>
      <c r="H2" s="7" t="s">
        <v>8</v>
      </c>
      <c r="I2" s="7" t="s">
        <v>9</v>
      </c>
      <c r="J2" s="7" t="s">
        <v>10</v>
      </c>
    </row>
    <row r="3" s="2" customFormat="1" ht="38" customHeight="1" spans="1:10">
      <c r="A3" s="10" t="s">
        <v>11</v>
      </c>
      <c r="B3" s="11" t="s">
        <v>12</v>
      </c>
      <c r="C3" s="12" t="s">
        <v>13</v>
      </c>
      <c r="D3" s="12" t="s">
        <v>14</v>
      </c>
      <c r="E3" s="12" t="s">
        <v>15</v>
      </c>
      <c r="F3" s="13">
        <f>VLOOKUP(B3,Sheet2!A:B,2,FALSE)</f>
        <v>116</v>
      </c>
      <c r="G3" s="13">
        <v>1</v>
      </c>
      <c r="H3" s="14" t="s">
        <v>16</v>
      </c>
      <c r="I3" s="14">
        <v>1</v>
      </c>
      <c r="J3" s="16" t="s">
        <v>16</v>
      </c>
    </row>
    <row r="4" s="2" customFormat="1" ht="38" customHeight="1" spans="1:10">
      <c r="A4" s="10" t="s">
        <v>17</v>
      </c>
      <c r="B4" s="11" t="s">
        <v>18</v>
      </c>
      <c r="C4" s="12" t="s">
        <v>13</v>
      </c>
      <c r="D4" s="12" t="s">
        <v>14</v>
      </c>
      <c r="E4" s="12" t="s">
        <v>15</v>
      </c>
      <c r="F4" s="13">
        <f>VLOOKUP(B4,Sheet2!A:B,2,FALSE)</f>
        <v>106.75</v>
      </c>
      <c r="G4" s="13">
        <v>2</v>
      </c>
      <c r="H4" s="14" t="s">
        <v>16</v>
      </c>
      <c r="I4" s="14">
        <v>2</v>
      </c>
      <c r="J4" s="16" t="s">
        <v>16</v>
      </c>
    </row>
    <row r="5" s="2" customFormat="1" ht="38" customHeight="1" spans="1:10">
      <c r="A5" s="10" t="s">
        <v>19</v>
      </c>
      <c r="B5" s="11" t="s">
        <v>20</v>
      </c>
      <c r="C5" s="12" t="s">
        <v>13</v>
      </c>
      <c r="D5" s="12" t="s">
        <v>14</v>
      </c>
      <c r="E5" s="12" t="s">
        <v>15</v>
      </c>
      <c r="F5" s="13">
        <f>VLOOKUP(B5,Sheet2!A:B,2,FALSE)</f>
        <v>103.25</v>
      </c>
      <c r="G5" s="13">
        <v>3</v>
      </c>
      <c r="H5" s="14" t="s">
        <v>16</v>
      </c>
      <c r="I5" s="14">
        <v>3</v>
      </c>
      <c r="J5" s="16" t="s">
        <v>16</v>
      </c>
    </row>
    <row r="6" s="2" customFormat="1" ht="38" customHeight="1" spans="1:10">
      <c r="A6" s="10" t="s">
        <v>21</v>
      </c>
      <c r="B6" s="11" t="s">
        <v>22</v>
      </c>
      <c r="C6" s="12" t="s">
        <v>13</v>
      </c>
      <c r="D6" s="12" t="s">
        <v>14</v>
      </c>
      <c r="E6" s="12" t="s">
        <v>15</v>
      </c>
      <c r="F6" s="13">
        <f>VLOOKUP(B6,Sheet2!A:B,2,FALSE)</f>
        <v>101.5</v>
      </c>
      <c r="G6" s="13">
        <v>4</v>
      </c>
      <c r="H6" s="14" t="s">
        <v>16</v>
      </c>
      <c r="I6" s="14">
        <v>4</v>
      </c>
      <c r="J6" s="16" t="s">
        <v>16</v>
      </c>
    </row>
    <row r="7" s="2" customFormat="1" ht="38" customHeight="1" spans="1:10">
      <c r="A7" s="10" t="s">
        <v>23</v>
      </c>
      <c r="B7" s="11" t="s">
        <v>24</v>
      </c>
      <c r="C7" s="12" t="s">
        <v>13</v>
      </c>
      <c r="D7" s="12" t="s">
        <v>14</v>
      </c>
      <c r="E7" s="12" t="s">
        <v>15</v>
      </c>
      <c r="F7" s="13">
        <f>VLOOKUP(B7,Sheet2!A:B,2,FALSE)</f>
        <v>100.5</v>
      </c>
      <c r="G7" s="13">
        <v>5</v>
      </c>
      <c r="H7" s="14" t="s">
        <v>16</v>
      </c>
      <c r="I7" s="14">
        <v>5</v>
      </c>
      <c r="J7" s="16" t="s">
        <v>16</v>
      </c>
    </row>
    <row r="8" s="2" customFormat="1" ht="38" customHeight="1" spans="1:10">
      <c r="A8" s="10" t="s">
        <v>25</v>
      </c>
      <c r="B8" s="11" t="s">
        <v>26</v>
      </c>
      <c r="C8" s="12" t="s">
        <v>13</v>
      </c>
      <c r="D8" s="12" t="s">
        <v>14</v>
      </c>
      <c r="E8" s="12" t="s">
        <v>27</v>
      </c>
      <c r="F8" s="13">
        <f>VLOOKUP(B8,Sheet2!A:B,2,FALSE)</f>
        <v>96</v>
      </c>
      <c r="G8" s="13">
        <v>6</v>
      </c>
      <c r="H8" s="14" t="s">
        <v>16</v>
      </c>
      <c r="I8" s="14" t="s">
        <v>28</v>
      </c>
      <c r="J8" s="16" t="s">
        <v>29</v>
      </c>
    </row>
    <row r="9" s="2" customFormat="1" ht="38" customHeight="1" spans="1:10">
      <c r="A9" s="10" t="s">
        <v>30</v>
      </c>
      <c r="B9" s="11" t="s">
        <v>31</v>
      </c>
      <c r="C9" s="12" t="s">
        <v>13</v>
      </c>
      <c r="D9" s="12" t="s">
        <v>14</v>
      </c>
      <c r="E9" s="12" t="s">
        <v>32</v>
      </c>
      <c r="F9" s="13">
        <f>VLOOKUP(B9,Sheet2!A:B,2,FALSE)</f>
        <v>94.75</v>
      </c>
      <c r="G9" s="13">
        <v>7</v>
      </c>
      <c r="H9" s="14" t="s">
        <v>16</v>
      </c>
      <c r="I9" s="14" t="s">
        <v>28</v>
      </c>
      <c r="J9" s="16" t="s">
        <v>29</v>
      </c>
    </row>
    <row r="10" s="2" customFormat="1" ht="38" customHeight="1" spans="1:10">
      <c r="A10" s="10" t="s">
        <v>33</v>
      </c>
      <c r="B10" s="11" t="s">
        <v>34</v>
      </c>
      <c r="C10" s="12" t="s">
        <v>13</v>
      </c>
      <c r="D10" s="12" t="s">
        <v>14</v>
      </c>
      <c r="E10" s="12" t="s">
        <v>15</v>
      </c>
      <c r="F10" s="13">
        <f>VLOOKUP(B10,Sheet2!A:B,2,FALSE)</f>
        <v>94.25</v>
      </c>
      <c r="G10" s="13">
        <v>8</v>
      </c>
      <c r="H10" s="14" t="s">
        <v>16</v>
      </c>
      <c r="I10" s="14">
        <v>6</v>
      </c>
      <c r="J10" s="16" t="s">
        <v>16</v>
      </c>
    </row>
    <row r="11" s="2" customFormat="1" ht="38" customHeight="1" spans="1:10">
      <c r="A11" s="10" t="s">
        <v>35</v>
      </c>
      <c r="B11" s="11" t="s">
        <v>36</v>
      </c>
      <c r="C11" s="12" t="s">
        <v>13</v>
      </c>
      <c r="D11" s="12" t="s">
        <v>14</v>
      </c>
      <c r="E11" s="12" t="s">
        <v>27</v>
      </c>
      <c r="F11" s="13">
        <f>VLOOKUP(B11,Sheet2!A:B,2,FALSE)</f>
        <v>93.5</v>
      </c>
      <c r="G11" s="13">
        <v>9</v>
      </c>
      <c r="H11" s="14" t="s">
        <v>16</v>
      </c>
      <c r="I11" s="14" t="s">
        <v>28</v>
      </c>
      <c r="J11" s="16" t="s">
        <v>29</v>
      </c>
    </row>
    <row r="12" s="2" customFormat="1" ht="38" customHeight="1" spans="1:10">
      <c r="A12" s="10" t="s">
        <v>37</v>
      </c>
      <c r="B12" s="11" t="s">
        <v>38</v>
      </c>
      <c r="C12" s="12" t="s">
        <v>13</v>
      </c>
      <c r="D12" s="12" t="s">
        <v>14</v>
      </c>
      <c r="E12" s="12" t="s">
        <v>15</v>
      </c>
      <c r="F12" s="13">
        <f>VLOOKUP(B12,Sheet2!A:B,2,FALSE)</f>
        <v>93.5</v>
      </c>
      <c r="G12" s="13">
        <v>9</v>
      </c>
      <c r="H12" s="14" t="s">
        <v>16</v>
      </c>
      <c r="I12" s="14">
        <v>7</v>
      </c>
      <c r="J12" s="16" t="s">
        <v>16</v>
      </c>
    </row>
    <row r="13" s="2" customFormat="1" ht="38" customHeight="1" spans="1:10">
      <c r="A13" s="10" t="s">
        <v>39</v>
      </c>
      <c r="B13" s="11" t="s">
        <v>40</v>
      </c>
      <c r="C13" s="12" t="s">
        <v>13</v>
      </c>
      <c r="D13" s="12" t="s">
        <v>14</v>
      </c>
      <c r="E13" s="12" t="s">
        <v>15</v>
      </c>
      <c r="F13" s="13">
        <f>VLOOKUP(B13,Sheet2!A:B,2,FALSE)</f>
        <v>92</v>
      </c>
      <c r="G13" s="13">
        <v>11</v>
      </c>
      <c r="H13" s="14" t="s">
        <v>29</v>
      </c>
      <c r="I13" s="14">
        <v>8</v>
      </c>
      <c r="J13" s="16" t="s">
        <v>16</v>
      </c>
    </row>
    <row r="14" s="2" customFormat="1" ht="38" customHeight="1" spans="1:10">
      <c r="A14" s="10" t="s">
        <v>41</v>
      </c>
      <c r="B14" s="11" t="s">
        <v>42</v>
      </c>
      <c r="C14" s="12" t="s">
        <v>13</v>
      </c>
      <c r="D14" s="12" t="s">
        <v>14</v>
      </c>
      <c r="E14" s="12" t="s">
        <v>15</v>
      </c>
      <c r="F14" s="13">
        <f>VLOOKUP(B14,Sheet2!A:B,2,FALSE)</f>
        <v>91.5</v>
      </c>
      <c r="G14" s="13">
        <v>12</v>
      </c>
      <c r="H14" s="14" t="s">
        <v>29</v>
      </c>
      <c r="I14" s="14">
        <v>9</v>
      </c>
      <c r="J14" s="16" t="s">
        <v>16</v>
      </c>
    </row>
    <row r="15" s="2" customFormat="1" ht="38" customHeight="1" spans="1:10">
      <c r="A15" s="10" t="s">
        <v>43</v>
      </c>
      <c r="B15" s="11" t="s">
        <v>44</v>
      </c>
      <c r="C15" s="12" t="s">
        <v>13</v>
      </c>
      <c r="D15" s="12" t="s">
        <v>14</v>
      </c>
      <c r="E15" s="12" t="s">
        <v>15</v>
      </c>
      <c r="F15" s="13">
        <f>VLOOKUP(B15,Sheet2!A:B,2,FALSE)</f>
        <v>91.25</v>
      </c>
      <c r="G15" s="13">
        <v>13</v>
      </c>
      <c r="H15" s="14" t="s">
        <v>29</v>
      </c>
      <c r="I15" s="14">
        <v>10</v>
      </c>
      <c r="J15" s="16" t="s">
        <v>29</v>
      </c>
    </row>
    <row r="16" s="2" customFormat="1" ht="38" customHeight="1" spans="1:10">
      <c r="A16" s="10" t="s">
        <v>45</v>
      </c>
      <c r="B16" s="11" t="s">
        <v>46</v>
      </c>
      <c r="C16" s="12" t="s">
        <v>13</v>
      </c>
      <c r="D16" s="12" t="s">
        <v>14</v>
      </c>
      <c r="E16" s="12" t="s">
        <v>15</v>
      </c>
      <c r="F16" s="13">
        <f>VLOOKUP(B16,Sheet2!A:B,2,FALSE)</f>
        <v>90.5</v>
      </c>
      <c r="G16" s="13">
        <v>14</v>
      </c>
      <c r="H16" s="14" t="s">
        <v>29</v>
      </c>
      <c r="I16" s="14">
        <v>11</v>
      </c>
      <c r="J16" s="16" t="s">
        <v>29</v>
      </c>
    </row>
    <row r="17" s="2" customFormat="1" ht="38" customHeight="1" spans="1:10">
      <c r="A17" s="10" t="s">
        <v>47</v>
      </c>
      <c r="B17" s="11" t="s">
        <v>48</v>
      </c>
      <c r="C17" s="12" t="s">
        <v>13</v>
      </c>
      <c r="D17" s="12" t="s">
        <v>14</v>
      </c>
      <c r="E17" s="12" t="s">
        <v>27</v>
      </c>
      <c r="F17" s="13">
        <f>VLOOKUP(B17,Sheet2!A:B,2,FALSE)</f>
        <v>90</v>
      </c>
      <c r="G17" s="13">
        <v>15</v>
      </c>
      <c r="H17" s="14" t="s">
        <v>29</v>
      </c>
      <c r="I17" s="14" t="s">
        <v>28</v>
      </c>
      <c r="J17" s="16" t="s">
        <v>29</v>
      </c>
    </row>
    <row r="18" s="2" customFormat="1" ht="38" customHeight="1" spans="1:10">
      <c r="A18" s="10" t="s">
        <v>49</v>
      </c>
      <c r="B18" s="11" t="s">
        <v>50</v>
      </c>
      <c r="C18" s="12" t="s">
        <v>13</v>
      </c>
      <c r="D18" s="12" t="s">
        <v>14</v>
      </c>
      <c r="E18" s="12" t="s">
        <v>32</v>
      </c>
      <c r="F18" s="13">
        <f>VLOOKUP(B18,Sheet2!A:B,2,FALSE)</f>
        <v>89.2</v>
      </c>
      <c r="G18" s="13">
        <v>16</v>
      </c>
      <c r="H18" s="14" t="s">
        <v>29</v>
      </c>
      <c r="I18" s="14" t="s">
        <v>28</v>
      </c>
      <c r="J18" s="16" t="s">
        <v>29</v>
      </c>
    </row>
    <row r="19" s="2" customFormat="1" ht="38" customHeight="1" spans="1:10">
      <c r="A19" s="10" t="s">
        <v>51</v>
      </c>
      <c r="B19" s="11" t="s">
        <v>52</v>
      </c>
      <c r="C19" s="12" t="s">
        <v>13</v>
      </c>
      <c r="D19" s="12" t="s">
        <v>14</v>
      </c>
      <c r="E19" s="12" t="s">
        <v>27</v>
      </c>
      <c r="F19" s="13">
        <f>VLOOKUP(B19,Sheet2!A:B,2,FALSE)</f>
        <v>88.75</v>
      </c>
      <c r="G19" s="13">
        <v>17</v>
      </c>
      <c r="H19" s="14" t="s">
        <v>29</v>
      </c>
      <c r="I19" s="14" t="s">
        <v>28</v>
      </c>
      <c r="J19" s="16" t="s">
        <v>29</v>
      </c>
    </row>
    <row r="20" s="2" customFormat="1" ht="38" customHeight="1" spans="1:10">
      <c r="A20" s="10" t="s">
        <v>53</v>
      </c>
      <c r="B20" s="11" t="s">
        <v>54</v>
      </c>
      <c r="C20" s="12" t="s">
        <v>13</v>
      </c>
      <c r="D20" s="12" t="s">
        <v>14</v>
      </c>
      <c r="E20" s="12" t="s">
        <v>15</v>
      </c>
      <c r="F20" s="13">
        <f>VLOOKUP(B20,Sheet2!A:B,2,FALSE)</f>
        <v>87.5</v>
      </c>
      <c r="G20" s="13">
        <v>18</v>
      </c>
      <c r="H20" s="14" t="s">
        <v>29</v>
      </c>
      <c r="I20" s="14">
        <v>12</v>
      </c>
      <c r="J20" s="16" t="s">
        <v>29</v>
      </c>
    </row>
    <row r="21" s="2" customFormat="1" ht="38" customHeight="1" spans="1:10">
      <c r="A21" s="10" t="s">
        <v>55</v>
      </c>
      <c r="B21" s="11" t="s">
        <v>56</v>
      </c>
      <c r="C21" s="12" t="s">
        <v>13</v>
      </c>
      <c r="D21" s="12" t="s">
        <v>14</v>
      </c>
      <c r="E21" s="12" t="s">
        <v>15</v>
      </c>
      <c r="F21" s="13">
        <f>VLOOKUP(B21,Sheet2!A:B,2,FALSE)</f>
        <v>81.6</v>
      </c>
      <c r="G21" s="13">
        <v>19</v>
      </c>
      <c r="H21" s="14" t="s">
        <v>29</v>
      </c>
      <c r="I21" s="14">
        <v>13</v>
      </c>
      <c r="J21" s="16" t="s">
        <v>29</v>
      </c>
    </row>
    <row r="22" s="2" customFormat="1" ht="38" customHeight="1" spans="1:10">
      <c r="A22" s="10" t="s">
        <v>57</v>
      </c>
      <c r="B22" s="11" t="s">
        <v>58</v>
      </c>
      <c r="C22" s="12" t="s">
        <v>13</v>
      </c>
      <c r="D22" s="12" t="s">
        <v>14</v>
      </c>
      <c r="E22" s="12" t="s">
        <v>27</v>
      </c>
      <c r="F22" s="13">
        <f>VLOOKUP(B22,Sheet2!A:B,2,FALSE)</f>
        <v>81.5</v>
      </c>
      <c r="G22" s="13">
        <v>20</v>
      </c>
      <c r="H22" s="14" t="s">
        <v>29</v>
      </c>
      <c r="I22" s="14" t="s">
        <v>28</v>
      </c>
      <c r="J22" s="16" t="s">
        <v>29</v>
      </c>
    </row>
    <row r="23" s="2" customFormat="1" ht="38" customHeight="1" spans="1:10">
      <c r="A23" s="10" t="s">
        <v>59</v>
      </c>
      <c r="B23" s="11" t="s">
        <v>60</v>
      </c>
      <c r="C23" s="12" t="s">
        <v>13</v>
      </c>
      <c r="D23" s="12" t="s">
        <v>14</v>
      </c>
      <c r="E23" s="12" t="s">
        <v>27</v>
      </c>
      <c r="F23" s="13">
        <f>VLOOKUP(B23,Sheet2!A:B,2,FALSE)</f>
        <v>80.25</v>
      </c>
      <c r="G23" s="13">
        <v>21</v>
      </c>
      <c r="H23" s="14" t="s">
        <v>29</v>
      </c>
      <c r="I23" s="14" t="s">
        <v>28</v>
      </c>
      <c r="J23" s="16" t="s">
        <v>29</v>
      </c>
    </row>
    <row r="24" s="2" customFormat="1" ht="38" customHeight="1" spans="1:10">
      <c r="A24" s="10" t="s">
        <v>61</v>
      </c>
      <c r="B24" s="11" t="s">
        <v>62</v>
      </c>
      <c r="C24" s="12" t="s">
        <v>13</v>
      </c>
      <c r="D24" s="12" t="s">
        <v>14</v>
      </c>
      <c r="E24" s="12" t="s">
        <v>32</v>
      </c>
      <c r="F24" s="13">
        <f>VLOOKUP(B24,Sheet2!A:B,2,FALSE)</f>
        <v>76</v>
      </c>
      <c r="G24" s="13">
        <v>22</v>
      </c>
      <c r="H24" s="14" t="s">
        <v>29</v>
      </c>
      <c r="I24" s="14" t="s">
        <v>28</v>
      </c>
      <c r="J24" s="16" t="s">
        <v>29</v>
      </c>
    </row>
    <row r="25" s="2" customFormat="1" ht="38" customHeight="1" spans="1:10">
      <c r="A25" s="10" t="s">
        <v>63</v>
      </c>
      <c r="B25" s="11" t="s">
        <v>64</v>
      </c>
      <c r="C25" s="12" t="s">
        <v>13</v>
      </c>
      <c r="D25" s="12" t="s">
        <v>14</v>
      </c>
      <c r="E25" s="12" t="s">
        <v>32</v>
      </c>
      <c r="F25" s="13">
        <f>VLOOKUP(B25,Sheet2!A:B,2,FALSE)</f>
        <v>75.75</v>
      </c>
      <c r="G25" s="13">
        <v>23</v>
      </c>
      <c r="H25" s="14" t="s">
        <v>29</v>
      </c>
      <c r="I25" s="14" t="s">
        <v>28</v>
      </c>
      <c r="J25" s="16" t="s">
        <v>29</v>
      </c>
    </row>
    <row r="26" s="2" customFormat="1" ht="38" customHeight="1" spans="1:10">
      <c r="A26" s="10" t="s">
        <v>65</v>
      </c>
      <c r="B26" s="11" t="s">
        <v>66</v>
      </c>
      <c r="C26" s="12" t="s">
        <v>13</v>
      </c>
      <c r="D26" s="12" t="s">
        <v>14</v>
      </c>
      <c r="E26" s="12" t="s">
        <v>32</v>
      </c>
      <c r="F26" s="13">
        <f>VLOOKUP(B26,Sheet2!A:B,2,FALSE)</f>
        <v>74</v>
      </c>
      <c r="G26" s="13">
        <v>24</v>
      </c>
      <c r="H26" s="14" t="s">
        <v>29</v>
      </c>
      <c r="I26" s="14" t="s">
        <v>28</v>
      </c>
      <c r="J26" s="16" t="s">
        <v>29</v>
      </c>
    </row>
    <row r="27" s="2" customFormat="1" ht="38" customHeight="1" spans="1:10">
      <c r="A27" s="10" t="s">
        <v>67</v>
      </c>
      <c r="B27" s="11" t="s">
        <v>68</v>
      </c>
      <c r="C27" s="12" t="s">
        <v>13</v>
      </c>
      <c r="D27" s="12" t="s">
        <v>14</v>
      </c>
      <c r="E27" s="12" t="s">
        <v>32</v>
      </c>
      <c r="F27" s="13">
        <f>VLOOKUP(B27,Sheet2!A:B,2,FALSE)</f>
        <v>65.2</v>
      </c>
      <c r="G27" s="13">
        <v>25</v>
      </c>
      <c r="H27" s="14" t="s">
        <v>29</v>
      </c>
      <c r="I27" s="14" t="s">
        <v>28</v>
      </c>
      <c r="J27" s="16" t="s">
        <v>29</v>
      </c>
    </row>
    <row r="28" s="2" customFormat="1" ht="38" customHeight="1" spans="1:10">
      <c r="A28" s="10" t="s">
        <v>69</v>
      </c>
      <c r="B28" s="11" t="s">
        <v>70</v>
      </c>
      <c r="C28" s="12" t="s">
        <v>13</v>
      </c>
      <c r="D28" s="12" t="s">
        <v>14</v>
      </c>
      <c r="E28" s="12" t="s">
        <v>32</v>
      </c>
      <c r="F28" s="13">
        <f>VLOOKUP(B28,Sheet2!A:B,2,FALSE)</f>
        <v>63</v>
      </c>
      <c r="G28" s="13">
        <v>26</v>
      </c>
      <c r="H28" s="14" t="s">
        <v>29</v>
      </c>
      <c r="I28" s="14" t="s">
        <v>28</v>
      </c>
      <c r="J28" s="16" t="s">
        <v>29</v>
      </c>
    </row>
    <row r="29" s="2" customFormat="1" ht="38" customHeight="1" spans="1:10">
      <c r="A29" s="10" t="s">
        <v>71</v>
      </c>
      <c r="B29" s="11" t="s">
        <v>72</v>
      </c>
      <c r="C29" s="12" t="s">
        <v>13</v>
      </c>
      <c r="D29" s="12" t="s">
        <v>14</v>
      </c>
      <c r="E29" s="12" t="s">
        <v>32</v>
      </c>
      <c r="F29" s="13">
        <f>VLOOKUP(B29,Sheet2!A:B,2,FALSE)</f>
        <v>59.5</v>
      </c>
      <c r="G29" s="13">
        <v>27</v>
      </c>
      <c r="H29" s="14" t="s">
        <v>29</v>
      </c>
      <c r="I29" s="14" t="s">
        <v>28</v>
      </c>
      <c r="J29" s="16" t="s">
        <v>29</v>
      </c>
    </row>
    <row r="30" s="2" customFormat="1" ht="38" customHeight="1" spans="1:10">
      <c r="A30" s="10" t="s">
        <v>73</v>
      </c>
      <c r="B30" s="11" t="s">
        <v>74</v>
      </c>
      <c r="C30" s="12" t="s">
        <v>13</v>
      </c>
      <c r="D30" s="12" t="s">
        <v>14</v>
      </c>
      <c r="E30" s="12" t="s">
        <v>15</v>
      </c>
      <c r="F30" s="15" t="s">
        <v>75</v>
      </c>
      <c r="G30" s="13">
        <v>28</v>
      </c>
      <c r="H30" s="14" t="s">
        <v>29</v>
      </c>
      <c r="I30" s="14">
        <v>14</v>
      </c>
      <c r="J30" s="16" t="s">
        <v>29</v>
      </c>
    </row>
  </sheetData>
  <autoFilter ref="A2:K30">
    <sortState ref="A2:K30">
      <sortCondition ref="F2" descending="1"/>
    </sortState>
    <extLst/>
  </autoFilter>
  <mergeCells count="1">
    <mergeCell ref="A1:J1"/>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7"/>
  <sheetViews>
    <sheetView workbookViewId="0">
      <selection activeCell="A1" sqref="A1:B97"/>
    </sheetView>
  </sheetViews>
  <sheetFormatPr defaultColWidth="9" defaultRowHeight="13.5" outlineLevelCol="1"/>
  <sheetData>
    <row r="1" ht="14.25" spans="1:2">
      <c r="A1" s="1" t="s">
        <v>76</v>
      </c>
      <c r="B1" s="1">
        <v>94.5</v>
      </c>
    </row>
    <row r="2" ht="14.25" spans="1:2">
      <c r="A2" s="1" t="s">
        <v>77</v>
      </c>
      <c r="B2" s="1">
        <v>88.25</v>
      </c>
    </row>
    <row r="3" ht="14.25" spans="1:2">
      <c r="A3" s="1" t="s">
        <v>78</v>
      </c>
      <c r="B3" s="1">
        <v>72.5</v>
      </c>
    </row>
    <row r="4" ht="14.25" spans="1:2">
      <c r="A4" s="1" t="s">
        <v>79</v>
      </c>
      <c r="B4" s="1">
        <v>80</v>
      </c>
    </row>
    <row r="5" ht="14.25" spans="1:2">
      <c r="A5" s="1" t="s">
        <v>80</v>
      </c>
      <c r="B5" s="1">
        <v>65.5</v>
      </c>
    </row>
    <row r="6" ht="14.25" spans="1:2">
      <c r="A6" s="1" t="s">
        <v>81</v>
      </c>
      <c r="B6" s="1">
        <v>89.5</v>
      </c>
    </row>
    <row r="7" ht="14.25" spans="1:2">
      <c r="A7" s="1" t="s">
        <v>82</v>
      </c>
      <c r="B7" s="1">
        <v>74</v>
      </c>
    </row>
    <row r="8" ht="14.25" spans="1:2">
      <c r="A8" s="1" t="s">
        <v>83</v>
      </c>
      <c r="B8" s="1">
        <v>82</v>
      </c>
    </row>
    <row r="9" ht="14.25" spans="1:2">
      <c r="A9" s="1" t="s">
        <v>84</v>
      </c>
      <c r="B9" s="1">
        <v>82.25</v>
      </c>
    </row>
    <row r="10" ht="14.25" spans="1:2">
      <c r="A10" s="1" t="s">
        <v>85</v>
      </c>
      <c r="B10" s="1">
        <v>81</v>
      </c>
    </row>
    <row r="11" ht="14.25" spans="1:2">
      <c r="A11" s="1" t="s">
        <v>86</v>
      </c>
      <c r="B11" s="1" t="s">
        <v>75</v>
      </c>
    </row>
    <row r="12" ht="14.25" spans="1:2">
      <c r="A12" s="1" t="s">
        <v>87</v>
      </c>
      <c r="B12" s="1">
        <v>105</v>
      </c>
    </row>
    <row r="13" ht="14.25" spans="1:2">
      <c r="A13" s="1" t="s">
        <v>88</v>
      </c>
      <c r="B13" s="1">
        <v>85.5</v>
      </c>
    </row>
    <row r="14" ht="14.25" spans="1:2">
      <c r="A14" s="1" t="s">
        <v>89</v>
      </c>
      <c r="B14" s="1">
        <v>111</v>
      </c>
    </row>
    <row r="15" ht="14.25" spans="1:2">
      <c r="A15" s="1" t="s">
        <v>90</v>
      </c>
      <c r="B15" s="1">
        <v>57.75</v>
      </c>
    </row>
    <row r="16" ht="14.25" spans="1:2">
      <c r="A16" s="1" t="s">
        <v>91</v>
      </c>
      <c r="B16" s="1">
        <v>51.5</v>
      </c>
    </row>
    <row r="17" ht="14.25" spans="1:2">
      <c r="A17" s="1" t="s">
        <v>92</v>
      </c>
      <c r="B17" s="1">
        <v>65.75</v>
      </c>
    </row>
    <row r="18" ht="14.25" spans="1:2">
      <c r="A18" s="1" t="s">
        <v>93</v>
      </c>
      <c r="B18" s="1">
        <v>60.5</v>
      </c>
    </row>
    <row r="19" ht="14.25" spans="1:2">
      <c r="A19" s="1" t="s">
        <v>94</v>
      </c>
      <c r="B19" s="1" t="s">
        <v>75</v>
      </c>
    </row>
    <row r="20" ht="14.25" spans="1:2">
      <c r="A20" s="1" t="s">
        <v>95</v>
      </c>
      <c r="B20" s="1">
        <v>91.75</v>
      </c>
    </row>
    <row r="21" ht="14.25" spans="1:2">
      <c r="A21" s="1" t="s">
        <v>96</v>
      </c>
      <c r="B21" s="1" t="s">
        <v>75</v>
      </c>
    </row>
    <row r="22" ht="14.25" spans="1:2">
      <c r="A22" s="1" t="s">
        <v>97</v>
      </c>
      <c r="B22" s="1">
        <v>114</v>
      </c>
    </row>
    <row r="23" ht="14.25" spans="1:2">
      <c r="A23" s="1" t="s">
        <v>98</v>
      </c>
      <c r="B23" s="1">
        <v>90.25</v>
      </c>
    </row>
    <row r="24" ht="14.25" spans="1:2">
      <c r="A24" s="1" t="s">
        <v>99</v>
      </c>
      <c r="B24" s="1">
        <v>74</v>
      </c>
    </row>
    <row r="25" ht="14.25" spans="1:2">
      <c r="A25" s="1" t="s">
        <v>52</v>
      </c>
      <c r="B25" s="1">
        <v>88.75</v>
      </c>
    </row>
    <row r="26" ht="14.25" spans="1:2">
      <c r="A26" s="1" t="s">
        <v>22</v>
      </c>
      <c r="B26" s="1">
        <v>101.5</v>
      </c>
    </row>
    <row r="27" ht="14.25" spans="1:2">
      <c r="A27" s="1" t="s">
        <v>36</v>
      </c>
      <c r="B27" s="1">
        <v>93.5</v>
      </c>
    </row>
    <row r="28" ht="14.25" spans="1:2">
      <c r="A28" s="1" t="s">
        <v>24</v>
      </c>
      <c r="B28" s="1">
        <v>100.5</v>
      </c>
    </row>
    <row r="29" ht="14.25" spans="1:2">
      <c r="A29" s="1" t="s">
        <v>100</v>
      </c>
      <c r="B29" s="1" t="s">
        <v>75</v>
      </c>
    </row>
    <row r="30" ht="14.25" spans="1:2">
      <c r="A30" s="1" t="s">
        <v>18</v>
      </c>
      <c r="B30" s="1">
        <v>106.75</v>
      </c>
    </row>
    <row r="31" ht="14.25" spans="1:2">
      <c r="A31" s="1" t="s">
        <v>12</v>
      </c>
      <c r="B31" s="1">
        <v>116</v>
      </c>
    </row>
    <row r="32" ht="14.25" spans="1:2">
      <c r="A32" s="1" t="s">
        <v>101</v>
      </c>
      <c r="B32" s="1" t="s">
        <v>75</v>
      </c>
    </row>
    <row r="33" ht="14.25" spans="1:2">
      <c r="A33" s="1" t="s">
        <v>38</v>
      </c>
      <c r="B33" s="1">
        <v>93.5</v>
      </c>
    </row>
    <row r="34" ht="14.25" spans="1:2">
      <c r="A34" s="1" t="s">
        <v>102</v>
      </c>
      <c r="B34" s="1" t="s">
        <v>75</v>
      </c>
    </row>
    <row r="35" ht="14.25" spans="1:2">
      <c r="A35" s="1" t="s">
        <v>54</v>
      </c>
      <c r="B35" s="1">
        <v>87.5</v>
      </c>
    </row>
    <row r="36" ht="14.25" spans="1:2">
      <c r="A36" s="1" t="s">
        <v>20</v>
      </c>
      <c r="B36" s="1">
        <v>103.25</v>
      </c>
    </row>
    <row r="37" ht="14.25" spans="1:2">
      <c r="A37" s="1" t="s">
        <v>103</v>
      </c>
      <c r="B37" s="1" t="s">
        <v>75</v>
      </c>
    </row>
    <row r="38" ht="14.25" spans="1:2">
      <c r="A38" s="1" t="s">
        <v>104</v>
      </c>
      <c r="B38" s="1" t="s">
        <v>75</v>
      </c>
    </row>
    <row r="39" ht="14.25" spans="1:2">
      <c r="A39" s="1" t="s">
        <v>26</v>
      </c>
      <c r="B39" s="1">
        <v>96</v>
      </c>
    </row>
    <row r="40" ht="14.25" spans="1:2">
      <c r="A40" s="1" t="s">
        <v>40</v>
      </c>
      <c r="B40" s="1">
        <v>92</v>
      </c>
    </row>
    <row r="41" ht="14.25" spans="1:2">
      <c r="A41" s="1" t="s">
        <v>105</v>
      </c>
      <c r="B41" s="1" t="s">
        <v>75</v>
      </c>
    </row>
    <row r="42" ht="14.25" spans="1:2">
      <c r="A42" s="1" t="s">
        <v>34</v>
      </c>
      <c r="B42" s="1">
        <v>94.25</v>
      </c>
    </row>
    <row r="43" ht="14.25" spans="1:2">
      <c r="A43" s="1" t="s">
        <v>106</v>
      </c>
      <c r="B43" s="1" t="s">
        <v>75</v>
      </c>
    </row>
    <row r="44" ht="14.25" spans="1:2">
      <c r="A44" s="1" t="s">
        <v>42</v>
      </c>
      <c r="B44" s="1">
        <v>91.5</v>
      </c>
    </row>
    <row r="45" ht="14.25" spans="1:2">
      <c r="A45" s="1" t="s">
        <v>68</v>
      </c>
      <c r="B45" s="1">
        <v>65.2</v>
      </c>
    </row>
    <row r="46" ht="14.25" spans="1:2">
      <c r="A46" s="1" t="s">
        <v>48</v>
      </c>
      <c r="B46" s="1">
        <v>90</v>
      </c>
    </row>
    <row r="47" ht="14.25" spans="1:2">
      <c r="A47" s="1" t="s">
        <v>62</v>
      </c>
      <c r="B47" s="1">
        <v>76</v>
      </c>
    </row>
    <row r="48" ht="14.25" spans="1:2">
      <c r="A48" s="1" t="s">
        <v>74</v>
      </c>
      <c r="B48" s="1" t="s">
        <v>75</v>
      </c>
    </row>
    <row r="49" ht="14.25" spans="1:2">
      <c r="A49" s="1" t="s">
        <v>107</v>
      </c>
      <c r="B49" s="1" t="s">
        <v>75</v>
      </c>
    </row>
    <row r="50" ht="14.25" spans="1:2">
      <c r="A50" s="1" t="s">
        <v>70</v>
      </c>
      <c r="B50" s="1">
        <v>63</v>
      </c>
    </row>
    <row r="51" ht="14.25" spans="1:2">
      <c r="A51" s="1" t="s">
        <v>108</v>
      </c>
      <c r="B51" s="1" t="s">
        <v>75</v>
      </c>
    </row>
    <row r="52" ht="14.25" spans="1:2">
      <c r="A52" s="1" t="s">
        <v>31</v>
      </c>
      <c r="B52" s="1">
        <v>94.75</v>
      </c>
    </row>
    <row r="53" ht="14.25" spans="1:2">
      <c r="A53" s="1" t="s">
        <v>64</v>
      </c>
      <c r="B53" s="1">
        <v>75.75</v>
      </c>
    </row>
    <row r="54" ht="14.25" spans="1:2">
      <c r="A54" s="1" t="s">
        <v>58</v>
      </c>
      <c r="B54" s="1">
        <v>81.5</v>
      </c>
    </row>
    <row r="55" ht="14.25" spans="1:2">
      <c r="A55" s="1" t="s">
        <v>109</v>
      </c>
      <c r="B55" s="1" t="s">
        <v>75</v>
      </c>
    </row>
    <row r="56" ht="14.25" spans="1:2">
      <c r="A56" s="1" t="s">
        <v>72</v>
      </c>
      <c r="B56" s="1">
        <v>59.5</v>
      </c>
    </row>
    <row r="57" ht="14.25" spans="1:2">
      <c r="A57" s="1" t="s">
        <v>56</v>
      </c>
      <c r="B57" s="1">
        <v>81.6</v>
      </c>
    </row>
    <row r="58" ht="14.25" spans="1:2">
      <c r="A58" s="1" t="s">
        <v>50</v>
      </c>
      <c r="B58" s="1">
        <v>89.2</v>
      </c>
    </row>
    <row r="59" ht="14.25" spans="1:2">
      <c r="A59" s="1" t="s">
        <v>44</v>
      </c>
      <c r="B59" s="1">
        <v>91.25</v>
      </c>
    </row>
    <row r="60" ht="14.25" spans="1:2">
      <c r="A60" s="1" t="s">
        <v>110</v>
      </c>
      <c r="B60" s="1" t="s">
        <v>75</v>
      </c>
    </row>
    <row r="61" ht="14.25" spans="1:2">
      <c r="A61" s="1" t="s">
        <v>60</v>
      </c>
      <c r="B61" s="1">
        <v>80.25</v>
      </c>
    </row>
    <row r="62" ht="14.25" spans="1:2">
      <c r="A62" s="1" t="s">
        <v>66</v>
      </c>
      <c r="B62" s="1">
        <v>74</v>
      </c>
    </row>
    <row r="63" ht="14.25" spans="1:2">
      <c r="A63" s="1" t="s">
        <v>46</v>
      </c>
      <c r="B63" s="1">
        <v>90.5</v>
      </c>
    </row>
    <row r="64" ht="14.25" spans="1:2">
      <c r="A64" s="1" t="s">
        <v>111</v>
      </c>
      <c r="B64" s="1">
        <v>70.75</v>
      </c>
    </row>
    <row r="65" ht="14.25" spans="1:2">
      <c r="A65" s="1" t="s">
        <v>112</v>
      </c>
      <c r="B65" s="1">
        <v>90.25</v>
      </c>
    </row>
    <row r="66" ht="14.25" spans="1:2">
      <c r="A66" s="1" t="s">
        <v>113</v>
      </c>
      <c r="B66" s="1">
        <v>83</v>
      </c>
    </row>
    <row r="67" ht="14.25" spans="1:2">
      <c r="A67" s="1" t="s">
        <v>114</v>
      </c>
      <c r="B67" s="1">
        <v>87</v>
      </c>
    </row>
    <row r="68" ht="14.25" spans="1:2">
      <c r="A68" s="1" t="s">
        <v>115</v>
      </c>
      <c r="B68" s="1">
        <v>90</v>
      </c>
    </row>
    <row r="69" ht="14.25" spans="1:2">
      <c r="A69" s="1" t="s">
        <v>116</v>
      </c>
      <c r="B69" s="1" t="s">
        <v>75</v>
      </c>
    </row>
    <row r="70" ht="14.25" spans="1:2">
      <c r="A70" s="1" t="s">
        <v>117</v>
      </c>
      <c r="B70" s="1" t="s">
        <v>75</v>
      </c>
    </row>
    <row r="71" ht="14.25" spans="1:2">
      <c r="A71" s="1" t="s">
        <v>118</v>
      </c>
      <c r="B71" s="1">
        <v>94.5</v>
      </c>
    </row>
    <row r="72" ht="14.25" spans="1:2">
      <c r="A72" s="1" t="s">
        <v>119</v>
      </c>
      <c r="B72" s="1">
        <v>102.75</v>
      </c>
    </row>
    <row r="73" ht="14.25" spans="1:2">
      <c r="A73" s="1" t="s">
        <v>120</v>
      </c>
      <c r="B73" s="1">
        <v>93.25</v>
      </c>
    </row>
    <row r="74" ht="14.25" spans="1:2">
      <c r="A74" s="1" t="s">
        <v>121</v>
      </c>
      <c r="B74" s="1">
        <v>67</v>
      </c>
    </row>
    <row r="75" ht="14.25" spans="1:2">
      <c r="A75" s="1" t="s">
        <v>122</v>
      </c>
      <c r="B75" s="1">
        <v>89.5</v>
      </c>
    </row>
    <row r="76" ht="14.25" spans="1:2">
      <c r="A76" s="1" t="s">
        <v>123</v>
      </c>
      <c r="B76" s="1">
        <v>84.5</v>
      </c>
    </row>
    <row r="77" ht="14.25" spans="1:2">
      <c r="A77" s="1" t="s">
        <v>124</v>
      </c>
      <c r="B77" s="1">
        <v>72</v>
      </c>
    </row>
    <row r="78" ht="14.25" spans="1:2">
      <c r="A78" s="1" t="s">
        <v>125</v>
      </c>
      <c r="B78" s="1">
        <v>98.5</v>
      </c>
    </row>
    <row r="79" ht="14.25" spans="1:2">
      <c r="A79" s="1" t="s">
        <v>126</v>
      </c>
      <c r="B79" s="1">
        <v>110</v>
      </c>
    </row>
    <row r="80" ht="14.25" spans="1:2">
      <c r="A80" s="1" t="s">
        <v>127</v>
      </c>
      <c r="B80" s="1">
        <v>65</v>
      </c>
    </row>
    <row r="81" ht="14.25" spans="1:2">
      <c r="A81" s="1" t="s">
        <v>128</v>
      </c>
      <c r="B81" s="1">
        <v>92.5</v>
      </c>
    </row>
    <row r="82" ht="14.25" spans="1:2">
      <c r="A82" s="1" t="s">
        <v>129</v>
      </c>
      <c r="B82" s="1" t="s">
        <v>75</v>
      </c>
    </row>
    <row r="83" ht="14.25" spans="1:2">
      <c r="A83" s="1" t="s">
        <v>130</v>
      </c>
      <c r="B83" s="1">
        <v>95.75</v>
      </c>
    </row>
    <row r="84" ht="14.25" spans="1:2">
      <c r="A84" s="1" t="s">
        <v>131</v>
      </c>
      <c r="B84" s="1" t="s">
        <v>75</v>
      </c>
    </row>
    <row r="85" ht="14.25" spans="1:2">
      <c r="A85" s="1" t="s">
        <v>132</v>
      </c>
      <c r="B85" s="1" t="s">
        <v>75</v>
      </c>
    </row>
    <row r="86" ht="14.25" spans="1:2">
      <c r="A86" s="1" t="s">
        <v>133</v>
      </c>
      <c r="B86" s="1">
        <v>72.25</v>
      </c>
    </row>
    <row r="87" ht="14.25" spans="1:2">
      <c r="A87" s="1" t="s">
        <v>134</v>
      </c>
      <c r="B87" s="1">
        <v>88.75</v>
      </c>
    </row>
    <row r="88" ht="14.25" spans="1:2">
      <c r="A88" s="1" t="s">
        <v>135</v>
      </c>
      <c r="B88" s="1">
        <v>67</v>
      </c>
    </row>
    <row r="89" ht="14.25" spans="1:2">
      <c r="A89" s="1" t="s">
        <v>136</v>
      </c>
      <c r="B89" s="1">
        <v>79.5</v>
      </c>
    </row>
    <row r="90" ht="14.25" spans="1:2">
      <c r="A90" s="1" t="s">
        <v>137</v>
      </c>
      <c r="B90" s="1" t="s">
        <v>75</v>
      </c>
    </row>
    <row r="91" ht="14.25" spans="1:2">
      <c r="A91" s="1" t="s">
        <v>138</v>
      </c>
      <c r="B91" s="1">
        <v>70.5</v>
      </c>
    </row>
    <row r="92" ht="14.25" spans="1:2">
      <c r="A92" s="1" t="s">
        <v>139</v>
      </c>
      <c r="B92" s="1">
        <v>93.5</v>
      </c>
    </row>
    <row r="93" ht="14.25" spans="1:2">
      <c r="A93" s="1" t="s">
        <v>140</v>
      </c>
      <c r="B93" s="1">
        <v>69</v>
      </c>
    </row>
    <row r="94" ht="14.25" spans="1:2">
      <c r="A94" s="1" t="s">
        <v>141</v>
      </c>
      <c r="B94" s="1">
        <v>72</v>
      </c>
    </row>
    <row r="95" ht="14.25" spans="1:2">
      <c r="A95" s="1" t="s">
        <v>142</v>
      </c>
      <c r="B95" s="1">
        <v>85.75</v>
      </c>
    </row>
    <row r="96" ht="14.25" spans="1:2">
      <c r="A96" s="1" t="s">
        <v>143</v>
      </c>
      <c r="B96" s="1" t="s">
        <v>75</v>
      </c>
    </row>
    <row r="97" ht="14.25" spans="1:2">
      <c r="A97" s="1" t="s">
        <v>144</v>
      </c>
      <c r="B97" s="1">
        <v>76</v>
      </c>
    </row>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趴在厕所里逗蛆</cp:lastModifiedBy>
  <dcterms:created xsi:type="dcterms:W3CDTF">2006-09-13T11:21:00Z</dcterms:created>
  <cp:lastPrinted>2022-02-09T02:25:00Z</cp:lastPrinted>
  <dcterms:modified xsi:type="dcterms:W3CDTF">2022-02-16T03:20:41Z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2CC6934F4BEC47E7856BF69F7175ED5C</vt:lpwstr>
  </property>
  <property fmtid="{D5CDD505-2E9C-101B-9397-08002B2CF9AE}" pid="3" name="KSOProductBuildVer">
    <vt:lpwstr>2052-11.1.0.11294</vt:lpwstr>
  </property>
</Properties>
</file>