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公示" sheetId="3" r:id="rId1"/>
    <sheet name="Sheet2" sheetId="2" r:id="rId2"/>
  </sheets>
  <definedNames>
    <definedName name="_xlnm._FilterDatabase" localSheetId="0" hidden="1">公示!$A$2:$K$113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<sst xmlns="http://schemas.openxmlformats.org/spreadsheetml/2006/main" count="570" uniqueCount="375">
  <si>
    <t>2021年下半年公开招聘事业单位人员面试成绩及总成绩公示</t>
  </si>
  <si>
    <t>序号</t>
  </si>
  <si>
    <t>姓名</t>
  </si>
  <si>
    <t>招考单位</t>
  </si>
  <si>
    <t>报考岗位</t>
  </si>
  <si>
    <t>准考证号</t>
  </si>
  <si>
    <t>笔试成绩</t>
  </si>
  <si>
    <t>折算后笔试成绩</t>
  </si>
  <si>
    <t>面试准考证号码</t>
  </si>
  <si>
    <t>面试成绩</t>
  </si>
  <si>
    <t>折算后面试成绩</t>
  </si>
  <si>
    <t>总成绩</t>
  </si>
  <si>
    <t>童杰</t>
  </si>
  <si>
    <t>凤冈县政协委员联络服务中心</t>
  </si>
  <si>
    <t>12111000101工作人员</t>
  </si>
  <si>
    <t>66331801904</t>
  </si>
  <si>
    <t>M2021001</t>
  </si>
  <si>
    <t>林愉</t>
  </si>
  <si>
    <t>66331802230</t>
  </si>
  <si>
    <t>M2021002</t>
  </si>
  <si>
    <t>熊良波</t>
  </si>
  <si>
    <t>66331800717</t>
  </si>
  <si>
    <t>M2021003</t>
  </si>
  <si>
    <t>易显波</t>
  </si>
  <si>
    <t>凤冈县镇乡水务管理所</t>
  </si>
  <si>
    <t>12111000201专业技术人员</t>
  </si>
  <si>
    <t>66331801508</t>
  </si>
  <si>
    <t>M2021004</t>
  </si>
  <si>
    <t>左方丞</t>
  </si>
  <si>
    <t>66331800603</t>
  </si>
  <si>
    <t>M2021009</t>
  </si>
  <si>
    <t>张章</t>
  </si>
  <si>
    <t>66331801521</t>
  </si>
  <si>
    <t>M2021005</t>
  </si>
  <si>
    <t>胡滔</t>
  </si>
  <si>
    <t>66331802620</t>
  </si>
  <si>
    <t>M2021007</t>
  </si>
  <si>
    <t>黄志恒</t>
  </si>
  <si>
    <t>66331803920</t>
  </si>
  <si>
    <t>M2021010</t>
  </si>
  <si>
    <t>杜勇军</t>
  </si>
  <si>
    <t>66331803209</t>
  </si>
  <si>
    <t>M2021006</t>
  </si>
  <si>
    <t>唐雪</t>
  </si>
  <si>
    <t>66331802301</t>
  </si>
  <si>
    <t>M2021008</t>
  </si>
  <si>
    <t>姜碧涓</t>
  </si>
  <si>
    <t>66331803820</t>
  </si>
  <si>
    <t>M2021011</t>
  </si>
  <si>
    <t>田露露</t>
  </si>
  <si>
    <t>凤冈县交通建设服务中心</t>
  </si>
  <si>
    <t>12111000301工作人员</t>
  </si>
  <si>
    <t>66331803909</t>
  </si>
  <si>
    <t>M2021013</t>
  </si>
  <si>
    <t>罗德雨</t>
  </si>
  <si>
    <t>66331800101</t>
  </si>
  <si>
    <t>M2021014</t>
  </si>
  <si>
    <t>陈超</t>
  </si>
  <si>
    <t>66331802209</t>
  </si>
  <si>
    <t>M2021012</t>
  </si>
  <si>
    <t>王路凯</t>
  </si>
  <si>
    <t>凤冈县建筑业服务站</t>
  </si>
  <si>
    <t>12111000401专业技术人员</t>
  </si>
  <si>
    <t>66331800405</t>
  </si>
  <si>
    <t>M2021015</t>
  </si>
  <si>
    <t>王德银</t>
  </si>
  <si>
    <t>66331803007</t>
  </si>
  <si>
    <t>M2021017</t>
  </si>
  <si>
    <t>徐永政</t>
  </si>
  <si>
    <t>66331900718</t>
  </si>
  <si>
    <t>M2021016</t>
  </si>
  <si>
    <t>缺考</t>
  </si>
  <si>
    <t>申小旭</t>
  </si>
  <si>
    <t>凤冈县天桥镇自然资源所</t>
  </si>
  <si>
    <t>12111000501工作人员</t>
  </si>
  <si>
    <t>66331901812</t>
  </si>
  <si>
    <t>M2021019</t>
  </si>
  <si>
    <t>袁精宏</t>
  </si>
  <si>
    <t>66331902105</t>
  </si>
  <si>
    <t>M2021018</t>
  </si>
  <si>
    <t>胡宇</t>
  </si>
  <si>
    <t>66331901927</t>
  </si>
  <si>
    <t>M2021020</t>
  </si>
  <si>
    <t>蔡硕</t>
  </si>
  <si>
    <t>凤冈县种植业发展中心</t>
  </si>
  <si>
    <t>12111000601专业技术人员</t>
  </si>
  <si>
    <t>66331902826</t>
  </si>
  <si>
    <t>M2021021</t>
  </si>
  <si>
    <t>王忠霞</t>
  </si>
  <si>
    <t>66331901413</t>
  </si>
  <si>
    <t>M2021023</t>
  </si>
  <si>
    <t>赵航</t>
  </si>
  <si>
    <t>66331903518</t>
  </si>
  <si>
    <t>M2021022</t>
  </si>
  <si>
    <t>刘黔</t>
  </si>
  <si>
    <t>12111000602专业技术人员</t>
  </si>
  <si>
    <t>66331902212</t>
  </si>
  <si>
    <t>M2021024</t>
  </si>
  <si>
    <t>张天航</t>
  </si>
  <si>
    <t>66331902622</t>
  </si>
  <si>
    <t>M2021026</t>
  </si>
  <si>
    <t>杨再雄</t>
  </si>
  <si>
    <t>66331900402</t>
  </si>
  <si>
    <t>M2021025</t>
  </si>
  <si>
    <t>牟增瑞</t>
  </si>
  <si>
    <t>凤冈县镇乡安全生产监督管理站</t>
  </si>
  <si>
    <t>12111000701工作人员</t>
  </si>
  <si>
    <t>66331900605</t>
  </si>
  <si>
    <t>M2021027</t>
  </si>
  <si>
    <t>董维维</t>
  </si>
  <si>
    <t>66331903506</t>
  </si>
  <si>
    <t>M2021028</t>
  </si>
  <si>
    <t>李金春</t>
  </si>
  <si>
    <t>66331903606</t>
  </si>
  <si>
    <t>M2021029</t>
  </si>
  <si>
    <t>唐欢</t>
  </si>
  <si>
    <t>66331903101</t>
  </si>
  <si>
    <t>M2021031</t>
  </si>
  <si>
    <t>刘振黔</t>
  </si>
  <si>
    <t>66331903824</t>
  </si>
  <si>
    <t>M2021032</t>
  </si>
  <si>
    <t>陈西南</t>
  </si>
  <si>
    <t>66331902021</t>
  </si>
  <si>
    <t>M2021034</t>
  </si>
  <si>
    <t>黄小艳</t>
  </si>
  <si>
    <t>66331902319</t>
  </si>
  <si>
    <t>M2021037</t>
  </si>
  <si>
    <t>张茂和</t>
  </si>
  <si>
    <t>66331901422</t>
  </si>
  <si>
    <t>M2021040</t>
  </si>
  <si>
    <t>何林凤</t>
  </si>
  <si>
    <t>66331901623</t>
  </si>
  <si>
    <t>M2021036</t>
  </si>
  <si>
    <t>陈倩</t>
  </si>
  <si>
    <t>66331903509</t>
  </si>
  <si>
    <t>M2021033</t>
  </si>
  <si>
    <t>彭珊珊</t>
  </si>
  <si>
    <t>66331902907</t>
  </si>
  <si>
    <t>M2021030</t>
  </si>
  <si>
    <t>简黎</t>
  </si>
  <si>
    <t>66331903618</t>
  </si>
  <si>
    <t>M2021038</t>
  </si>
  <si>
    <t>吴双</t>
  </si>
  <si>
    <t>66331903212</t>
  </si>
  <si>
    <t>M2021035</t>
  </si>
  <si>
    <t>罗斐</t>
  </si>
  <si>
    <t>66331901921</t>
  </si>
  <si>
    <t>M2021039</t>
  </si>
  <si>
    <t>昌福林</t>
  </si>
  <si>
    <t>凤冈县镇乡农业服务中心</t>
  </si>
  <si>
    <t>12111000801专业技术人员</t>
  </si>
  <si>
    <t>66332001710</t>
  </si>
  <si>
    <t>M2021042</t>
  </si>
  <si>
    <t>邹习文</t>
  </si>
  <si>
    <t>66332000926</t>
  </si>
  <si>
    <t>M2021043</t>
  </si>
  <si>
    <t>张生</t>
  </si>
  <si>
    <t>66332003028</t>
  </si>
  <si>
    <t>M2021045</t>
  </si>
  <si>
    <t>吴明凤</t>
  </si>
  <si>
    <t>66332000918</t>
  </si>
  <si>
    <t>M2021047</t>
  </si>
  <si>
    <t>马钱丽</t>
  </si>
  <si>
    <t>66332000321</t>
  </si>
  <si>
    <t>M2021046</t>
  </si>
  <si>
    <t>邱长英</t>
  </si>
  <si>
    <t>66332001924</t>
  </si>
  <si>
    <t>M2021044</t>
  </si>
  <si>
    <t>罗时分</t>
  </si>
  <si>
    <t>66332000315</t>
  </si>
  <si>
    <t>M2021048</t>
  </si>
  <si>
    <t>吴雪芹</t>
  </si>
  <si>
    <t>66332003009</t>
  </si>
  <si>
    <t>M2021050</t>
  </si>
  <si>
    <t>邓丹丹</t>
  </si>
  <si>
    <t>66332001926</t>
  </si>
  <si>
    <t>M2021057</t>
  </si>
  <si>
    <t>黄宇</t>
  </si>
  <si>
    <t>66332000302</t>
  </si>
  <si>
    <t>M2021051</t>
  </si>
  <si>
    <t>王德玉</t>
  </si>
  <si>
    <t>66332001802</t>
  </si>
  <si>
    <t>M2021052</t>
  </si>
  <si>
    <t>庞露</t>
  </si>
  <si>
    <t>66332000917</t>
  </si>
  <si>
    <t>M2021056</t>
  </si>
  <si>
    <t>许畅畅</t>
  </si>
  <si>
    <t>66332001305</t>
  </si>
  <si>
    <t>M2021049</t>
  </si>
  <si>
    <t>田雪娜</t>
  </si>
  <si>
    <t>66332000716</t>
  </si>
  <si>
    <t>M2021055</t>
  </si>
  <si>
    <t>罗艳</t>
  </si>
  <si>
    <t>66332001725</t>
  </si>
  <si>
    <t>M2021064</t>
  </si>
  <si>
    <t>任娜</t>
  </si>
  <si>
    <t>66332002329</t>
  </si>
  <si>
    <t>M2021067</t>
  </si>
  <si>
    <t>张最佳</t>
  </si>
  <si>
    <t>66332000803</t>
  </si>
  <si>
    <t>M2021060</t>
  </si>
  <si>
    <t>高方旭</t>
  </si>
  <si>
    <t>66332002019</t>
  </si>
  <si>
    <t>M2021065</t>
  </si>
  <si>
    <t>杨小波</t>
  </si>
  <si>
    <t>66332001903</t>
  </si>
  <si>
    <t>M2021053</t>
  </si>
  <si>
    <t>张勇</t>
  </si>
  <si>
    <t>66332002806</t>
  </si>
  <si>
    <t>M2021066</t>
  </si>
  <si>
    <t>刘一峰</t>
  </si>
  <si>
    <t>66332001618</t>
  </si>
  <si>
    <t>M2021061</t>
  </si>
  <si>
    <t>唐诗波</t>
  </si>
  <si>
    <t>66332001912</t>
  </si>
  <si>
    <t>M2021058</t>
  </si>
  <si>
    <t>叶峰</t>
  </si>
  <si>
    <t>66332001808</t>
  </si>
  <si>
    <t>M2021054</t>
  </si>
  <si>
    <t>赵兴友</t>
  </si>
  <si>
    <t>66332002827</t>
  </si>
  <si>
    <t>M2021062</t>
  </si>
  <si>
    <t>朱玉</t>
  </si>
  <si>
    <t>66332000830</t>
  </si>
  <si>
    <t>M2021063</t>
  </si>
  <si>
    <t>袁静</t>
  </si>
  <si>
    <t>66332000301</t>
  </si>
  <si>
    <t>M2021069</t>
  </si>
  <si>
    <t>庞海伦</t>
  </si>
  <si>
    <t>66332001906</t>
  </si>
  <si>
    <t>M2021059</t>
  </si>
  <si>
    <t>余胜</t>
  </si>
  <si>
    <t>66332003019</t>
  </si>
  <si>
    <t>M2021070</t>
  </si>
  <si>
    <t>冉茂胜</t>
  </si>
  <si>
    <t>66332000424</t>
  </si>
  <si>
    <t>M2021068</t>
  </si>
  <si>
    <t>冯蕊蕊</t>
  </si>
  <si>
    <t>66332002321</t>
  </si>
  <si>
    <t>M2021041</t>
  </si>
  <si>
    <t>安文权</t>
  </si>
  <si>
    <t>凤冈县镇乡林业站</t>
  </si>
  <si>
    <t>12111000901专业技术人员</t>
  </si>
  <si>
    <t>66332002106</t>
  </si>
  <si>
    <t>M2021071</t>
  </si>
  <si>
    <t>张秀定</t>
  </si>
  <si>
    <t>66332000612</t>
  </si>
  <si>
    <t>M2021072</t>
  </si>
  <si>
    <t>龙菊</t>
  </si>
  <si>
    <t>66332000721</t>
  </si>
  <si>
    <t>M2021073</t>
  </si>
  <si>
    <t>丁晓芳</t>
  </si>
  <si>
    <t>66332002415</t>
  </si>
  <si>
    <t>M2021074</t>
  </si>
  <si>
    <t>邱前勇</t>
  </si>
  <si>
    <t>66332001111</t>
  </si>
  <si>
    <t>M2021075</t>
  </si>
  <si>
    <t>田华</t>
  </si>
  <si>
    <t>66332000209</t>
  </si>
  <si>
    <t>M2021076</t>
  </si>
  <si>
    <t>欧阳霞</t>
  </si>
  <si>
    <t>凤冈县镇乡（街道）财政所</t>
  </si>
  <si>
    <t>12111001001工作人员</t>
  </si>
  <si>
    <t>66332002621</t>
  </si>
  <si>
    <t>M2021078</t>
  </si>
  <si>
    <t>吴俊余</t>
  </si>
  <si>
    <t>66332000117</t>
  </si>
  <si>
    <t>M2021082</t>
  </si>
  <si>
    <t>龚小曲</t>
  </si>
  <si>
    <t>66332002714</t>
  </si>
  <si>
    <t>M2021079</t>
  </si>
  <si>
    <t>周盈盈</t>
  </si>
  <si>
    <t>66332001526</t>
  </si>
  <si>
    <t>M2021077</t>
  </si>
  <si>
    <t>林颖梅</t>
  </si>
  <si>
    <t>66332002826</t>
  </si>
  <si>
    <t>M2021080</t>
  </si>
  <si>
    <t>陈雪梅</t>
  </si>
  <si>
    <t>66332001024</t>
  </si>
  <si>
    <t>M2021092</t>
  </si>
  <si>
    <t>邵凤竹</t>
  </si>
  <si>
    <t>66332002418</t>
  </si>
  <si>
    <t>M2021088</t>
  </si>
  <si>
    <t>刘霜红</t>
  </si>
  <si>
    <t>66332003001</t>
  </si>
  <si>
    <t>M2021083</t>
  </si>
  <si>
    <t>杨霞</t>
  </si>
  <si>
    <t>66332001502</t>
  </si>
  <si>
    <t>M2021086</t>
  </si>
  <si>
    <t>任力</t>
  </si>
  <si>
    <t>66332000415</t>
  </si>
  <si>
    <t>M2021081</t>
  </si>
  <si>
    <t>熊颜</t>
  </si>
  <si>
    <t>66332002414</t>
  </si>
  <si>
    <t>M2021085</t>
  </si>
  <si>
    <t>林丽</t>
  </si>
  <si>
    <t>66332002417</t>
  </si>
  <si>
    <t>M2021089</t>
  </si>
  <si>
    <t>王家敏</t>
  </si>
  <si>
    <t>66332000713</t>
  </si>
  <si>
    <t>M2021087</t>
  </si>
  <si>
    <t>向省超</t>
  </si>
  <si>
    <t>66332001615</t>
  </si>
  <si>
    <t>M2021084</t>
  </si>
  <si>
    <t>吴成</t>
  </si>
  <si>
    <t>66332000607</t>
  </si>
  <si>
    <t>M2021090</t>
  </si>
  <si>
    <t>杨小宇</t>
  </si>
  <si>
    <t>66332002717</t>
  </si>
  <si>
    <t>M2021091</t>
  </si>
  <si>
    <t>张锐</t>
  </si>
  <si>
    <t>凤冈县天桥镇科技宣教文化信息服务中心</t>
  </si>
  <si>
    <t>12111001101专业技术人员</t>
  </si>
  <si>
    <t>66332002914</t>
  </si>
  <si>
    <t>M2021094</t>
  </si>
  <si>
    <t>何政杰</t>
  </si>
  <si>
    <t>66332001402</t>
  </si>
  <si>
    <t>M2021093</t>
  </si>
  <si>
    <t>龚婧</t>
  </si>
  <si>
    <t>66332000502</t>
  </si>
  <si>
    <t>M2021095</t>
  </si>
  <si>
    <t>周应红</t>
  </si>
  <si>
    <t>凤冈县天桥镇扶贫工作站</t>
  </si>
  <si>
    <t>12111001201专业技术人员</t>
  </si>
  <si>
    <t>66332000518</t>
  </si>
  <si>
    <t>M2021096</t>
  </si>
  <si>
    <t>罗念念</t>
  </si>
  <si>
    <t>66332000217</t>
  </si>
  <si>
    <t>M2021097</t>
  </si>
  <si>
    <t>胡其华</t>
  </si>
  <si>
    <t>66332000811</t>
  </si>
  <si>
    <t>M2021098</t>
  </si>
  <si>
    <t>佘计</t>
  </si>
  <si>
    <t>凤冈县永安镇人力资源和社会保障服务中心</t>
  </si>
  <si>
    <t>12111001301工作人员</t>
  </si>
  <si>
    <t>66332000528</t>
  </si>
  <si>
    <t>M2021099</t>
  </si>
  <si>
    <t>杨胜军</t>
  </si>
  <si>
    <t>66332000212</t>
  </si>
  <si>
    <t>M2021102</t>
  </si>
  <si>
    <t>周小庆</t>
  </si>
  <si>
    <t>66332003023</t>
  </si>
  <si>
    <t>M2021100</t>
  </si>
  <si>
    <t>熊竹</t>
  </si>
  <si>
    <t>66332002515</t>
  </si>
  <si>
    <t>M2021101</t>
  </si>
  <si>
    <t>苟文丽</t>
  </si>
  <si>
    <t>凤冈县蜂岩镇人力资源和社会保障服务中心</t>
  </si>
  <si>
    <t>12111001402工作人员</t>
  </si>
  <si>
    <t>66332001921</t>
  </si>
  <si>
    <t>M2021103</t>
  </si>
  <si>
    <t>姜金武</t>
  </si>
  <si>
    <t>66332000809</t>
  </si>
  <si>
    <t>M2021105</t>
  </si>
  <si>
    <t>申露露</t>
  </si>
  <si>
    <t>66332000305</t>
  </si>
  <si>
    <t>M2021107</t>
  </si>
  <si>
    <t>管健</t>
  </si>
  <si>
    <t>66332002627</t>
  </si>
  <si>
    <t>M2021106</t>
  </si>
  <si>
    <t>王立英</t>
  </si>
  <si>
    <t>66332002228</t>
  </si>
  <si>
    <t>M2021109</t>
  </si>
  <si>
    <t>雷波</t>
  </si>
  <si>
    <t>66332000127</t>
  </si>
  <si>
    <t>M2021104</t>
  </si>
  <si>
    <t>袁景平</t>
  </si>
  <si>
    <t>66332002429</t>
  </si>
  <si>
    <t>M2021108</t>
  </si>
  <si>
    <t>欧松林</t>
  </si>
  <si>
    <t>66332002010</t>
  </si>
  <si>
    <t>M2021111</t>
  </si>
  <si>
    <t>唐德磊</t>
  </si>
  <si>
    <t>66332000430</t>
  </si>
  <si>
    <t>M2021110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</si>
</sst>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pane ySplit="2" topLeftCell="A57" activePane="bottomLeft" state="frozen"/>
      <selection/>
      <selection pane="bottomLeft" activeCell="M58" sqref="M58"/>
    </sheetView>
  </sheetViews>
  <sheetFormatPr defaultColWidth="9" defaultRowHeight="14.4"/>
  <cols>
    <col min="1" max="1" width="5.12962962962963" style="1" customWidth="1"/>
    <col min="2" max="2" width="9" style="1"/>
    <col min="3" max="3" width="18.1296296296296" style="1" customWidth="1"/>
    <col min="4" max="4" width="11" style="1" customWidth="1"/>
    <col min="5" max="5" width="13.6296296296296" style="1" customWidth="1"/>
    <col min="6" max="6" width="8.12962962962963" style="1" customWidth="1"/>
    <col min="7" max="7" width="8.87962962962963" style="3" customWidth="1"/>
    <col min="8" max="8" width="9.87962962962963" style="3" customWidth="1"/>
    <col min="9" max="9" width="8.12962962962963" style="1" customWidth="1"/>
    <col min="10" max="10" width="10.25" style="3" customWidth="1"/>
    <col min="11" max="11" width="10.75" style="3" customWidth="1"/>
    <col min="12" max="16377" width="9" style="1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5"/>
      <c r="H1" s="5"/>
      <c r="I1" s="4"/>
      <c r="J1" s="5"/>
      <c r="K1" s="5"/>
    </row>
    <row r="2" s="2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7" t="s">
        <v>11</v>
      </c>
    </row>
    <row r="3" s="1" customFormat="1" ht="30" customHeight="1" spans="1:11">
      <c r="A3" s="8">
        <v>1</v>
      </c>
      <c r="B3" s="8" t="s">
        <v>12</v>
      </c>
      <c r="C3" s="6" t="s">
        <v>13</v>
      </c>
      <c r="D3" s="6" t="s">
        <v>14</v>
      </c>
      <c r="E3" s="8" t="s">
        <v>15</v>
      </c>
      <c r="F3" s="8">
        <v>110</v>
      </c>
      <c r="G3" s="9">
        <f t="shared" ref="G3:G66" si="0">F3/1.5*0.6</f>
        <v>44</v>
      </c>
      <c r="H3" s="8" t="s">
        <v>16</v>
      </c>
      <c r="I3" s="8">
        <v>80</v>
      </c>
      <c r="J3" s="9">
        <f t="shared" ref="J3:J18" si="1">I3*0.4</f>
        <v>32</v>
      </c>
      <c r="K3" s="9">
        <f t="shared" ref="K3:K66" si="2">G3+J3</f>
        <v>76</v>
      </c>
    </row>
    <row r="4" s="1" customFormat="1" ht="30" customHeight="1" spans="1:11">
      <c r="A4" s="8">
        <v>2</v>
      </c>
      <c r="B4" s="8" t="s">
        <v>17</v>
      </c>
      <c r="C4" s="6" t="s">
        <v>13</v>
      </c>
      <c r="D4" s="6" t="s">
        <v>14</v>
      </c>
      <c r="E4" s="8" t="s">
        <v>18</v>
      </c>
      <c r="F4" s="8">
        <v>109.5</v>
      </c>
      <c r="G4" s="9">
        <f t="shared" si="0"/>
        <v>43.8</v>
      </c>
      <c r="H4" s="8" t="s">
        <v>19</v>
      </c>
      <c r="I4" s="8">
        <v>77.2</v>
      </c>
      <c r="J4" s="9">
        <f t="shared" si="1"/>
        <v>30.88</v>
      </c>
      <c r="K4" s="9">
        <f t="shared" si="2"/>
        <v>74.68</v>
      </c>
    </row>
    <row r="5" s="1" customFormat="1" ht="30" customHeight="1" spans="1:11">
      <c r="A5" s="8">
        <v>3</v>
      </c>
      <c r="B5" s="8" t="s">
        <v>20</v>
      </c>
      <c r="C5" s="6" t="s">
        <v>13</v>
      </c>
      <c r="D5" s="6" t="s">
        <v>14</v>
      </c>
      <c r="E5" s="8" t="s">
        <v>21</v>
      </c>
      <c r="F5" s="8">
        <v>109</v>
      </c>
      <c r="G5" s="9">
        <f t="shared" si="0"/>
        <v>43.6</v>
      </c>
      <c r="H5" s="8" t="s">
        <v>22</v>
      </c>
      <c r="I5" s="8">
        <v>73.9</v>
      </c>
      <c r="J5" s="9">
        <f t="shared" si="1"/>
        <v>29.56</v>
      </c>
      <c r="K5" s="9">
        <f t="shared" si="2"/>
        <v>73.16</v>
      </c>
    </row>
    <row r="6" s="1" customFormat="1" ht="30" customHeight="1" spans="1:11">
      <c r="A6" s="8">
        <v>4</v>
      </c>
      <c r="B6" s="8" t="s">
        <v>23</v>
      </c>
      <c r="C6" s="6" t="s">
        <v>24</v>
      </c>
      <c r="D6" s="6" t="s">
        <v>25</v>
      </c>
      <c r="E6" s="8" t="s">
        <v>26</v>
      </c>
      <c r="F6" s="8">
        <v>105</v>
      </c>
      <c r="G6" s="9">
        <f t="shared" si="0"/>
        <v>42</v>
      </c>
      <c r="H6" s="8" t="s">
        <v>27</v>
      </c>
      <c r="I6" s="8">
        <v>77.6</v>
      </c>
      <c r="J6" s="9">
        <f t="shared" si="1"/>
        <v>31.04</v>
      </c>
      <c r="K6" s="9">
        <f t="shared" si="2"/>
        <v>73.04</v>
      </c>
    </row>
    <row r="7" s="1" customFormat="1" ht="30" customHeight="1" spans="1:11">
      <c r="A7" s="8">
        <v>9</v>
      </c>
      <c r="B7" s="8" t="s">
        <v>28</v>
      </c>
      <c r="C7" s="6" t="s">
        <v>24</v>
      </c>
      <c r="D7" s="6" t="s">
        <v>25</v>
      </c>
      <c r="E7" s="8" t="s">
        <v>29</v>
      </c>
      <c r="F7" s="8">
        <v>99.5</v>
      </c>
      <c r="G7" s="9">
        <f t="shared" si="0"/>
        <v>39.8</v>
      </c>
      <c r="H7" s="8" t="s">
        <v>30</v>
      </c>
      <c r="I7" s="8">
        <v>81.4</v>
      </c>
      <c r="J7" s="9">
        <f t="shared" si="1"/>
        <v>32.56</v>
      </c>
      <c r="K7" s="9">
        <f t="shared" si="2"/>
        <v>72.36</v>
      </c>
    </row>
    <row r="8" s="1" customFormat="1" ht="30" customHeight="1" spans="1:11">
      <c r="A8" s="8">
        <v>5</v>
      </c>
      <c r="B8" s="8" t="s">
        <v>31</v>
      </c>
      <c r="C8" s="6" t="s">
        <v>24</v>
      </c>
      <c r="D8" s="6" t="s">
        <v>25</v>
      </c>
      <c r="E8" s="8" t="s">
        <v>32</v>
      </c>
      <c r="F8" s="8">
        <v>103</v>
      </c>
      <c r="G8" s="9">
        <f t="shared" si="0"/>
        <v>41.2</v>
      </c>
      <c r="H8" s="8" t="s">
        <v>33</v>
      </c>
      <c r="I8" s="8">
        <v>77.3</v>
      </c>
      <c r="J8" s="9">
        <f t="shared" si="1"/>
        <v>30.92</v>
      </c>
      <c r="K8" s="9">
        <f t="shared" si="2"/>
        <v>72.12</v>
      </c>
    </row>
    <row r="9" s="1" customFormat="1" ht="30" customHeight="1" spans="1:11">
      <c r="A9" s="8">
        <v>7</v>
      </c>
      <c r="B9" s="8" t="s">
        <v>34</v>
      </c>
      <c r="C9" s="6" t="s">
        <v>24</v>
      </c>
      <c r="D9" s="6" t="s">
        <v>25</v>
      </c>
      <c r="E9" s="8" t="s">
        <v>35</v>
      </c>
      <c r="F9" s="8">
        <v>101</v>
      </c>
      <c r="G9" s="9">
        <f t="shared" si="0"/>
        <v>40.4</v>
      </c>
      <c r="H9" s="8" t="s">
        <v>36</v>
      </c>
      <c r="I9" s="8">
        <v>78</v>
      </c>
      <c r="J9" s="9">
        <f t="shared" si="1"/>
        <v>31.2</v>
      </c>
      <c r="K9" s="9">
        <f t="shared" si="2"/>
        <v>71.6</v>
      </c>
    </row>
    <row r="10" s="1" customFormat="1" ht="30" customHeight="1" spans="1:11">
      <c r="A10" s="8">
        <v>10</v>
      </c>
      <c r="B10" s="8" t="s">
        <v>37</v>
      </c>
      <c r="C10" s="6" t="s">
        <v>24</v>
      </c>
      <c r="D10" s="6" t="s">
        <v>25</v>
      </c>
      <c r="E10" s="8" t="s">
        <v>38</v>
      </c>
      <c r="F10" s="8">
        <v>98.5</v>
      </c>
      <c r="G10" s="9">
        <f t="shared" si="0"/>
        <v>39.4</v>
      </c>
      <c r="H10" s="8" t="s">
        <v>39</v>
      </c>
      <c r="I10" s="8">
        <v>77.7</v>
      </c>
      <c r="J10" s="9">
        <f t="shared" si="1"/>
        <v>31.08</v>
      </c>
      <c r="K10" s="9">
        <f t="shared" si="2"/>
        <v>70.48</v>
      </c>
    </row>
    <row r="11" s="1" customFormat="1" ht="30" customHeight="1" spans="1:11">
      <c r="A11" s="8">
        <v>6</v>
      </c>
      <c r="B11" s="8" t="s">
        <v>40</v>
      </c>
      <c r="C11" s="6" t="s">
        <v>24</v>
      </c>
      <c r="D11" s="6" t="s">
        <v>25</v>
      </c>
      <c r="E11" s="8" t="s">
        <v>41</v>
      </c>
      <c r="F11" s="8">
        <v>101.5</v>
      </c>
      <c r="G11" s="9">
        <f t="shared" si="0"/>
        <v>40.6</v>
      </c>
      <c r="H11" s="8" t="s">
        <v>42</v>
      </c>
      <c r="I11" s="8">
        <v>73.4</v>
      </c>
      <c r="J11" s="9">
        <f t="shared" si="1"/>
        <v>29.36</v>
      </c>
      <c r="K11" s="9">
        <f t="shared" si="2"/>
        <v>69.96</v>
      </c>
    </row>
    <row r="12" s="1" customFormat="1" ht="30" customHeight="1" spans="1:11">
      <c r="A12" s="8">
        <v>8</v>
      </c>
      <c r="B12" s="8" t="s">
        <v>43</v>
      </c>
      <c r="C12" s="6" t="s">
        <v>24</v>
      </c>
      <c r="D12" s="6" t="s">
        <v>25</v>
      </c>
      <c r="E12" s="8" t="s">
        <v>44</v>
      </c>
      <c r="F12" s="8">
        <v>100</v>
      </c>
      <c r="G12" s="9">
        <f t="shared" si="0"/>
        <v>40</v>
      </c>
      <c r="H12" s="8" t="s">
        <v>45</v>
      </c>
      <c r="I12" s="8">
        <v>74.5</v>
      </c>
      <c r="J12" s="9">
        <f t="shared" si="1"/>
        <v>29.8</v>
      </c>
      <c r="K12" s="9">
        <f t="shared" si="2"/>
        <v>69.8</v>
      </c>
    </row>
    <row r="13" s="1" customFormat="1" ht="30" customHeight="1" spans="1:11">
      <c r="A13" s="8">
        <v>11</v>
      </c>
      <c r="B13" s="8" t="s">
        <v>46</v>
      </c>
      <c r="C13" s="6" t="s">
        <v>24</v>
      </c>
      <c r="D13" s="6" t="s">
        <v>25</v>
      </c>
      <c r="E13" s="8" t="s">
        <v>47</v>
      </c>
      <c r="F13" s="8">
        <v>97</v>
      </c>
      <c r="G13" s="9">
        <f t="shared" si="0"/>
        <v>38.8</v>
      </c>
      <c r="H13" s="8" t="s">
        <v>48</v>
      </c>
      <c r="I13" s="8">
        <v>67.2</v>
      </c>
      <c r="J13" s="9">
        <f t="shared" si="1"/>
        <v>26.88</v>
      </c>
      <c r="K13" s="9">
        <f t="shared" si="2"/>
        <v>65.68</v>
      </c>
    </row>
    <row r="14" s="1" customFormat="1" ht="30" customHeight="1" spans="1:11">
      <c r="A14" s="8">
        <v>13</v>
      </c>
      <c r="B14" s="8" t="s">
        <v>49</v>
      </c>
      <c r="C14" s="6" t="s">
        <v>50</v>
      </c>
      <c r="D14" s="6" t="s">
        <v>51</v>
      </c>
      <c r="E14" s="8" t="s">
        <v>52</v>
      </c>
      <c r="F14" s="8">
        <v>109.5</v>
      </c>
      <c r="G14" s="9">
        <f t="shared" si="0"/>
        <v>43.8</v>
      </c>
      <c r="H14" s="8" t="s">
        <v>53</v>
      </c>
      <c r="I14" s="8">
        <v>81.2</v>
      </c>
      <c r="J14" s="9">
        <f t="shared" si="1"/>
        <v>32.48</v>
      </c>
      <c r="K14" s="9">
        <f t="shared" si="2"/>
        <v>76.28</v>
      </c>
    </row>
    <row r="15" s="1" customFormat="1" ht="30" customHeight="1" spans="1:11">
      <c r="A15" s="8">
        <v>14</v>
      </c>
      <c r="B15" s="8" t="s">
        <v>54</v>
      </c>
      <c r="C15" s="6" t="s">
        <v>50</v>
      </c>
      <c r="D15" s="6" t="s">
        <v>51</v>
      </c>
      <c r="E15" s="8" t="s">
        <v>55</v>
      </c>
      <c r="F15" s="8">
        <v>109</v>
      </c>
      <c r="G15" s="9">
        <f t="shared" si="0"/>
        <v>43.6</v>
      </c>
      <c r="H15" s="8" t="s">
        <v>56</v>
      </c>
      <c r="I15" s="8">
        <v>81.1</v>
      </c>
      <c r="J15" s="9">
        <f t="shared" si="1"/>
        <v>32.44</v>
      </c>
      <c r="K15" s="9">
        <f t="shared" si="2"/>
        <v>76.04</v>
      </c>
    </row>
    <row r="16" s="1" customFormat="1" ht="30" customHeight="1" spans="1:11">
      <c r="A16" s="8">
        <v>12</v>
      </c>
      <c r="B16" s="8" t="s">
        <v>57</v>
      </c>
      <c r="C16" s="6" t="s">
        <v>50</v>
      </c>
      <c r="D16" s="6" t="s">
        <v>51</v>
      </c>
      <c r="E16" s="8" t="s">
        <v>58</v>
      </c>
      <c r="F16" s="8">
        <v>111.5</v>
      </c>
      <c r="G16" s="9">
        <f t="shared" si="0"/>
        <v>44.6</v>
      </c>
      <c r="H16" s="8" t="s">
        <v>59</v>
      </c>
      <c r="I16" s="8">
        <v>78.4</v>
      </c>
      <c r="J16" s="9">
        <f t="shared" si="1"/>
        <v>31.36</v>
      </c>
      <c r="K16" s="9">
        <f t="shared" si="2"/>
        <v>75.96</v>
      </c>
    </row>
    <row r="17" s="1" customFormat="1" ht="30" customHeight="1" spans="1:11">
      <c r="A17" s="8">
        <v>15</v>
      </c>
      <c r="B17" s="8" t="s">
        <v>60</v>
      </c>
      <c r="C17" s="6" t="s">
        <v>61</v>
      </c>
      <c r="D17" s="6" t="s">
        <v>62</v>
      </c>
      <c r="E17" s="8" t="s">
        <v>63</v>
      </c>
      <c r="F17" s="8">
        <v>121.5</v>
      </c>
      <c r="G17" s="9">
        <f t="shared" si="0"/>
        <v>48.6</v>
      </c>
      <c r="H17" s="8" t="s">
        <v>64</v>
      </c>
      <c r="I17" s="8">
        <v>82.4</v>
      </c>
      <c r="J17" s="9">
        <f t="shared" si="1"/>
        <v>32.96</v>
      </c>
      <c r="K17" s="9">
        <f t="shared" si="2"/>
        <v>81.56</v>
      </c>
    </row>
    <row r="18" s="1" customFormat="1" ht="30" customHeight="1" spans="1:11">
      <c r="A18" s="8">
        <v>17</v>
      </c>
      <c r="B18" s="8" t="s">
        <v>65</v>
      </c>
      <c r="C18" s="6" t="s">
        <v>61</v>
      </c>
      <c r="D18" s="6" t="s">
        <v>62</v>
      </c>
      <c r="E18" s="8" t="s">
        <v>66</v>
      </c>
      <c r="F18" s="8">
        <v>109.5</v>
      </c>
      <c r="G18" s="9">
        <f t="shared" si="0"/>
        <v>43.8</v>
      </c>
      <c r="H18" s="8" t="s">
        <v>67</v>
      </c>
      <c r="I18" s="8">
        <v>76.1</v>
      </c>
      <c r="J18" s="9">
        <f t="shared" si="1"/>
        <v>30.44</v>
      </c>
      <c r="K18" s="9">
        <f t="shared" si="2"/>
        <v>74.24</v>
      </c>
    </row>
    <row r="19" s="1" customFormat="1" ht="30" customHeight="1" spans="1:11">
      <c r="A19" s="8">
        <v>16</v>
      </c>
      <c r="B19" s="8" t="s">
        <v>68</v>
      </c>
      <c r="C19" s="6" t="s">
        <v>61</v>
      </c>
      <c r="D19" s="6" t="s">
        <v>62</v>
      </c>
      <c r="E19" s="8" t="s">
        <v>69</v>
      </c>
      <c r="F19" s="8">
        <v>110</v>
      </c>
      <c r="G19" s="9">
        <f t="shared" si="0"/>
        <v>44</v>
      </c>
      <c r="H19" s="8" t="s">
        <v>70</v>
      </c>
      <c r="I19" s="8" t="s">
        <v>71</v>
      </c>
      <c r="J19" s="9"/>
      <c r="K19" s="9">
        <f t="shared" si="2"/>
        <v>44</v>
      </c>
    </row>
    <row r="20" s="1" customFormat="1" ht="30" customHeight="1" spans="1:11">
      <c r="A20" s="8">
        <v>19</v>
      </c>
      <c r="B20" s="8" t="s">
        <v>72</v>
      </c>
      <c r="C20" s="6" t="s">
        <v>73</v>
      </c>
      <c r="D20" s="6" t="s">
        <v>74</v>
      </c>
      <c r="E20" s="8" t="s">
        <v>75</v>
      </c>
      <c r="F20" s="8">
        <v>110</v>
      </c>
      <c r="G20" s="9">
        <f t="shared" si="0"/>
        <v>44</v>
      </c>
      <c r="H20" s="8" t="s">
        <v>76</v>
      </c>
      <c r="I20" s="8">
        <v>81.9</v>
      </c>
      <c r="J20" s="9">
        <f t="shared" ref="J20:J71" si="3">I20*0.4</f>
        <v>32.76</v>
      </c>
      <c r="K20" s="9">
        <f t="shared" si="2"/>
        <v>76.76</v>
      </c>
    </row>
    <row r="21" s="1" customFormat="1" ht="30" customHeight="1" spans="1:11">
      <c r="A21" s="8">
        <v>18</v>
      </c>
      <c r="B21" s="8" t="s">
        <v>77</v>
      </c>
      <c r="C21" s="6" t="s">
        <v>73</v>
      </c>
      <c r="D21" s="6" t="s">
        <v>74</v>
      </c>
      <c r="E21" s="8" t="s">
        <v>78</v>
      </c>
      <c r="F21" s="8">
        <v>110.5</v>
      </c>
      <c r="G21" s="9">
        <f t="shared" si="0"/>
        <v>44.2</v>
      </c>
      <c r="H21" s="8" t="s">
        <v>79</v>
      </c>
      <c r="I21" s="8">
        <v>78.1</v>
      </c>
      <c r="J21" s="9">
        <f t="shared" si="3"/>
        <v>31.24</v>
      </c>
      <c r="K21" s="9">
        <f t="shared" si="2"/>
        <v>75.44</v>
      </c>
    </row>
    <row r="22" s="1" customFormat="1" ht="30" customHeight="1" spans="1:11">
      <c r="A22" s="8">
        <v>20</v>
      </c>
      <c r="B22" s="8" t="s">
        <v>80</v>
      </c>
      <c r="C22" s="6" t="s">
        <v>73</v>
      </c>
      <c r="D22" s="6" t="s">
        <v>74</v>
      </c>
      <c r="E22" s="8" t="s">
        <v>81</v>
      </c>
      <c r="F22" s="8">
        <v>108.5</v>
      </c>
      <c r="G22" s="9">
        <f t="shared" si="0"/>
        <v>43.4</v>
      </c>
      <c r="H22" s="8" t="s">
        <v>82</v>
      </c>
      <c r="I22" s="8">
        <v>75.8</v>
      </c>
      <c r="J22" s="9">
        <f t="shared" si="3"/>
        <v>30.32</v>
      </c>
      <c r="K22" s="9">
        <f t="shared" si="2"/>
        <v>73.72</v>
      </c>
    </row>
    <row r="23" s="1" customFormat="1" ht="30" customHeight="1" spans="1:11">
      <c r="A23" s="8">
        <v>21</v>
      </c>
      <c r="B23" s="8" t="s">
        <v>83</v>
      </c>
      <c r="C23" s="6" t="s">
        <v>84</v>
      </c>
      <c r="D23" s="6" t="s">
        <v>85</v>
      </c>
      <c r="E23" s="8" t="s">
        <v>86</v>
      </c>
      <c r="F23" s="8">
        <v>107.5</v>
      </c>
      <c r="G23" s="9">
        <f t="shared" si="0"/>
        <v>43</v>
      </c>
      <c r="H23" s="8" t="s">
        <v>87</v>
      </c>
      <c r="I23" s="8">
        <v>79.2</v>
      </c>
      <c r="J23" s="9">
        <f t="shared" si="3"/>
        <v>31.68</v>
      </c>
      <c r="K23" s="9">
        <f t="shared" si="2"/>
        <v>74.68</v>
      </c>
    </row>
    <row r="24" s="1" customFormat="1" ht="30" customHeight="1" spans="1:11">
      <c r="A24" s="8">
        <v>23</v>
      </c>
      <c r="B24" s="6" t="s">
        <v>88</v>
      </c>
      <c r="C24" s="6" t="s">
        <v>84</v>
      </c>
      <c r="D24" s="6" t="s">
        <v>85</v>
      </c>
      <c r="E24" s="6" t="s">
        <v>89</v>
      </c>
      <c r="F24" s="6">
        <v>95.5</v>
      </c>
      <c r="G24" s="9">
        <f t="shared" si="0"/>
        <v>38.2</v>
      </c>
      <c r="H24" s="8" t="s">
        <v>90</v>
      </c>
      <c r="I24" s="6">
        <v>78.6</v>
      </c>
      <c r="J24" s="9">
        <f t="shared" si="3"/>
        <v>31.44</v>
      </c>
      <c r="K24" s="9">
        <f t="shared" si="2"/>
        <v>69.64</v>
      </c>
    </row>
    <row r="25" s="1" customFormat="1" ht="30" customHeight="1" spans="1:11">
      <c r="A25" s="8">
        <v>22</v>
      </c>
      <c r="B25" s="8" t="s">
        <v>91</v>
      </c>
      <c r="C25" s="6" t="s">
        <v>84</v>
      </c>
      <c r="D25" s="6" t="s">
        <v>85</v>
      </c>
      <c r="E25" s="8" t="s">
        <v>92</v>
      </c>
      <c r="F25" s="8">
        <v>96</v>
      </c>
      <c r="G25" s="9">
        <f t="shared" si="0"/>
        <v>38.4</v>
      </c>
      <c r="H25" s="8" t="s">
        <v>93</v>
      </c>
      <c r="I25" s="8">
        <v>75.5</v>
      </c>
      <c r="J25" s="9">
        <f t="shared" si="3"/>
        <v>30.2</v>
      </c>
      <c r="K25" s="9">
        <f t="shared" si="2"/>
        <v>68.6</v>
      </c>
    </row>
    <row r="26" s="1" customFormat="1" ht="30" customHeight="1" spans="1:11">
      <c r="A26" s="8">
        <v>24</v>
      </c>
      <c r="B26" s="8" t="s">
        <v>94</v>
      </c>
      <c r="C26" s="6" t="s">
        <v>84</v>
      </c>
      <c r="D26" s="6" t="s">
        <v>95</v>
      </c>
      <c r="E26" s="8" t="s">
        <v>96</v>
      </c>
      <c r="F26" s="8">
        <v>104.5</v>
      </c>
      <c r="G26" s="9">
        <f t="shared" si="0"/>
        <v>41.8</v>
      </c>
      <c r="H26" s="8" t="s">
        <v>97</v>
      </c>
      <c r="I26" s="8">
        <v>78.3</v>
      </c>
      <c r="J26" s="9">
        <f t="shared" si="3"/>
        <v>31.32</v>
      </c>
      <c r="K26" s="9">
        <f t="shared" si="2"/>
        <v>73.12</v>
      </c>
    </row>
    <row r="27" s="1" customFormat="1" ht="30" customHeight="1" spans="1:11">
      <c r="A27" s="8">
        <v>26</v>
      </c>
      <c r="B27" s="8" t="s">
        <v>98</v>
      </c>
      <c r="C27" s="6" t="s">
        <v>84</v>
      </c>
      <c r="D27" s="6" t="s">
        <v>95</v>
      </c>
      <c r="E27" s="8" t="s">
        <v>99</v>
      </c>
      <c r="F27" s="8">
        <v>100.5</v>
      </c>
      <c r="G27" s="9">
        <f t="shared" si="0"/>
        <v>40.2</v>
      </c>
      <c r="H27" s="8" t="s">
        <v>100</v>
      </c>
      <c r="I27" s="8">
        <v>76.8</v>
      </c>
      <c r="J27" s="9">
        <f t="shared" si="3"/>
        <v>30.72</v>
      </c>
      <c r="K27" s="9">
        <f t="shared" si="2"/>
        <v>70.92</v>
      </c>
    </row>
    <row r="28" s="1" customFormat="1" ht="30" customHeight="1" spans="1:11">
      <c r="A28" s="8">
        <v>25</v>
      </c>
      <c r="B28" s="8" t="s">
        <v>101</v>
      </c>
      <c r="C28" s="6" t="s">
        <v>84</v>
      </c>
      <c r="D28" s="6" t="s">
        <v>95</v>
      </c>
      <c r="E28" s="8" t="s">
        <v>102</v>
      </c>
      <c r="F28" s="8">
        <v>100.5</v>
      </c>
      <c r="G28" s="9">
        <f t="shared" si="0"/>
        <v>40.2</v>
      </c>
      <c r="H28" s="8" t="s">
        <v>103</v>
      </c>
      <c r="I28" s="8">
        <v>75.9</v>
      </c>
      <c r="J28" s="9">
        <f t="shared" si="3"/>
        <v>30.36</v>
      </c>
      <c r="K28" s="9">
        <f t="shared" si="2"/>
        <v>70.56</v>
      </c>
    </row>
    <row r="29" s="1" customFormat="1" ht="30" customHeight="1" spans="1:11">
      <c r="A29" s="8">
        <v>27</v>
      </c>
      <c r="B29" s="8" t="s">
        <v>104</v>
      </c>
      <c r="C29" s="6" t="s">
        <v>105</v>
      </c>
      <c r="D29" s="6" t="s">
        <v>106</v>
      </c>
      <c r="E29" s="8" t="s">
        <v>107</v>
      </c>
      <c r="F29" s="8">
        <v>109</v>
      </c>
      <c r="G29" s="9">
        <f t="shared" si="0"/>
        <v>43.6</v>
      </c>
      <c r="H29" s="8" t="s">
        <v>108</v>
      </c>
      <c r="I29" s="8">
        <v>81.4</v>
      </c>
      <c r="J29" s="9">
        <f t="shared" si="3"/>
        <v>32.56</v>
      </c>
      <c r="K29" s="9">
        <f t="shared" si="2"/>
        <v>76.16</v>
      </c>
    </row>
    <row r="30" s="1" customFormat="1" ht="30" customHeight="1" spans="1:11">
      <c r="A30" s="8">
        <v>28</v>
      </c>
      <c r="B30" s="8" t="s">
        <v>109</v>
      </c>
      <c r="C30" s="6" t="s">
        <v>105</v>
      </c>
      <c r="D30" s="6" t="s">
        <v>106</v>
      </c>
      <c r="E30" s="8" t="s">
        <v>110</v>
      </c>
      <c r="F30" s="8">
        <v>107</v>
      </c>
      <c r="G30" s="9">
        <f t="shared" si="0"/>
        <v>42.8</v>
      </c>
      <c r="H30" s="8" t="s">
        <v>111</v>
      </c>
      <c r="I30" s="8">
        <v>83.4</v>
      </c>
      <c r="J30" s="9">
        <f t="shared" si="3"/>
        <v>33.36</v>
      </c>
      <c r="K30" s="9">
        <f t="shared" si="2"/>
        <v>76.16</v>
      </c>
    </row>
    <row r="31" s="1" customFormat="1" ht="30" customHeight="1" spans="1:11">
      <c r="A31" s="8">
        <v>29</v>
      </c>
      <c r="B31" s="8" t="s">
        <v>112</v>
      </c>
      <c r="C31" s="6" t="s">
        <v>105</v>
      </c>
      <c r="D31" s="6" t="s">
        <v>106</v>
      </c>
      <c r="E31" s="8" t="s">
        <v>113</v>
      </c>
      <c r="F31" s="8">
        <v>106.5</v>
      </c>
      <c r="G31" s="9">
        <f t="shared" si="0"/>
        <v>42.6</v>
      </c>
      <c r="H31" s="8" t="s">
        <v>114</v>
      </c>
      <c r="I31" s="8">
        <v>77.7</v>
      </c>
      <c r="J31" s="9">
        <f t="shared" si="3"/>
        <v>31.08</v>
      </c>
      <c r="K31" s="9">
        <f t="shared" si="2"/>
        <v>73.68</v>
      </c>
    </row>
    <row r="32" s="1" customFormat="1" ht="30" customHeight="1" spans="1:11">
      <c r="A32" s="8">
        <v>31</v>
      </c>
      <c r="B32" s="8" t="s">
        <v>115</v>
      </c>
      <c r="C32" s="6" t="s">
        <v>105</v>
      </c>
      <c r="D32" s="6" t="s">
        <v>106</v>
      </c>
      <c r="E32" s="8" t="s">
        <v>116</v>
      </c>
      <c r="F32" s="8">
        <v>103.5</v>
      </c>
      <c r="G32" s="9">
        <f t="shared" si="0"/>
        <v>41.4</v>
      </c>
      <c r="H32" s="8" t="s">
        <v>117</v>
      </c>
      <c r="I32" s="8">
        <v>80.1</v>
      </c>
      <c r="J32" s="9">
        <f t="shared" si="3"/>
        <v>32.04</v>
      </c>
      <c r="K32" s="9">
        <f t="shared" si="2"/>
        <v>73.44</v>
      </c>
    </row>
    <row r="33" s="1" customFormat="1" ht="30" customHeight="1" spans="1:11">
      <c r="A33" s="8">
        <v>32</v>
      </c>
      <c r="B33" s="8" t="s">
        <v>118</v>
      </c>
      <c r="C33" s="6" t="s">
        <v>105</v>
      </c>
      <c r="D33" s="6" t="s">
        <v>106</v>
      </c>
      <c r="E33" s="8" t="s">
        <v>119</v>
      </c>
      <c r="F33" s="8">
        <v>103</v>
      </c>
      <c r="G33" s="9">
        <f t="shared" si="0"/>
        <v>41.2</v>
      </c>
      <c r="H33" s="8" t="s">
        <v>120</v>
      </c>
      <c r="I33" s="8">
        <v>80.1</v>
      </c>
      <c r="J33" s="9">
        <f t="shared" si="3"/>
        <v>32.04</v>
      </c>
      <c r="K33" s="9">
        <f t="shared" si="2"/>
        <v>73.24</v>
      </c>
    </row>
    <row r="34" s="1" customFormat="1" ht="30" customHeight="1" spans="1:11">
      <c r="A34" s="8">
        <v>34</v>
      </c>
      <c r="B34" s="8" t="s">
        <v>121</v>
      </c>
      <c r="C34" s="6" t="s">
        <v>105</v>
      </c>
      <c r="D34" s="6" t="s">
        <v>106</v>
      </c>
      <c r="E34" s="8" t="s">
        <v>122</v>
      </c>
      <c r="F34" s="8">
        <v>102.5</v>
      </c>
      <c r="G34" s="9">
        <f t="shared" si="0"/>
        <v>41</v>
      </c>
      <c r="H34" s="8" t="s">
        <v>123</v>
      </c>
      <c r="I34" s="8">
        <v>79.8</v>
      </c>
      <c r="J34" s="9">
        <f t="shared" si="3"/>
        <v>31.92</v>
      </c>
      <c r="K34" s="9">
        <f t="shared" si="2"/>
        <v>72.92</v>
      </c>
    </row>
    <row r="35" s="1" customFormat="1" ht="30" customHeight="1" spans="1:11">
      <c r="A35" s="8">
        <v>37</v>
      </c>
      <c r="B35" s="6" t="s">
        <v>124</v>
      </c>
      <c r="C35" s="6" t="s">
        <v>105</v>
      </c>
      <c r="D35" s="6" t="s">
        <v>106</v>
      </c>
      <c r="E35" s="6" t="s">
        <v>125</v>
      </c>
      <c r="F35" s="6">
        <v>101.5</v>
      </c>
      <c r="G35" s="9">
        <f t="shared" si="0"/>
        <v>40.6</v>
      </c>
      <c r="H35" s="8" t="s">
        <v>126</v>
      </c>
      <c r="I35" s="6">
        <v>79.1</v>
      </c>
      <c r="J35" s="9">
        <f t="shared" si="3"/>
        <v>31.64</v>
      </c>
      <c r="K35" s="9">
        <f t="shared" si="2"/>
        <v>72.24</v>
      </c>
    </row>
    <row r="36" s="1" customFormat="1" ht="30" customHeight="1" spans="1:11">
      <c r="A36" s="8">
        <v>40</v>
      </c>
      <c r="B36" s="6" t="s">
        <v>127</v>
      </c>
      <c r="C36" s="6" t="s">
        <v>105</v>
      </c>
      <c r="D36" s="6" t="s">
        <v>106</v>
      </c>
      <c r="E36" s="6" t="s">
        <v>128</v>
      </c>
      <c r="F36" s="6">
        <v>101.5</v>
      </c>
      <c r="G36" s="9">
        <f t="shared" si="0"/>
        <v>40.6</v>
      </c>
      <c r="H36" s="8" t="s">
        <v>129</v>
      </c>
      <c r="I36" s="6">
        <v>79</v>
      </c>
      <c r="J36" s="9">
        <f t="shared" si="3"/>
        <v>31.6</v>
      </c>
      <c r="K36" s="9">
        <f t="shared" si="2"/>
        <v>72.2</v>
      </c>
    </row>
    <row r="37" s="1" customFormat="1" ht="30" customHeight="1" spans="1:11">
      <c r="A37" s="8">
        <v>36</v>
      </c>
      <c r="B37" s="6" t="s">
        <v>130</v>
      </c>
      <c r="C37" s="6" t="s">
        <v>105</v>
      </c>
      <c r="D37" s="6" t="s">
        <v>106</v>
      </c>
      <c r="E37" s="6" t="s">
        <v>131</v>
      </c>
      <c r="F37" s="6">
        <v>101.5</v>
      </c>
      <c r="G37" s="9">
        <f t="shared" si="0"/>
        <v>40.6</v>
      </c>
      <c r="H37" s="8" t="s">
        <v>132</v>
      </c>
      <c r="I37" s="6">
        <v>78.3</v>
      </c>
      <c r="J37" s="9">
        <f t="shared" si="3"/>
        <v>31.32</v>
      </c>
      <c r="K37" s="9">
        <f t="shared" si="2"/>
        <v>71.92</v>
      </c>
    </row>
    <row r="38" s="1" customFormat="1" ht="30" customHeight="1" spans="1:11">
      <c r="A38" s="8">
        <v>33</v>
      </c>
      <c r="B38" s="8" t="s">
        <v>133</v>
      </c>
      <c r="C38" s="6" t="s">
        <v>105</v>
      </c>
      <c r="D38" s="6" t="s">
        <v>106</v>
      </c>
      <c r="E38" s="8" t="s">
        <v>134</v>
      </c>
      <c r="F38" s="8">
        <v>103</v>
      </c>
      <c r="G38" s="9">
        <f t="shared" si="0"/>
        <v>41.2</v>
      </c>
      <c r="H38" s="8" t="s">
        <v>135</v>
      </c>
      <c r="I38" s="8">
        <v>76.3</v>
      </c>
      <c r="J38" s="9">
        <f t="shared" si="3"/>
        <v>30.52</v>
      </c>
      <c r="K38" s="9">
        <f t="shared" si="2"/>
        <v>71.72</v>
      </c>
    </row>
    <row r="39" s="1" customFormat="1" ht="30" customHeight="1" spans="1:11">
      <c r="A39" s="8">
        <v>30</v>
      </c>
      <c r="B39" s="8" t="s">
        <v>136</v>
      </c>
      <c r="C39" s="6" t="s">
        <v>105</v>
      </c>
      <c r="D39" s="6" t="s">
        <v>106</v>
      </c>
      <c r="E39" s="8" t="s">
        <v>137</v>
      </c>
      <c r="F39" s="8">
        <v>103.5</v>
      </c>
      <c r="G39" s="9">
        <f t="shared" si="0"/>
        <v>41.4</v>
      </c>
      <c r="H39" s="8" t="s">
        <v>138</v>
      </c>
      <c r="I39" s="8">
        <v>75.2</v>
      </c>
      <c r="J39" s="9">
        <f t="shared" si="3"/>
        <v>30.08</v>
      </c>
      <c r="K39" s="9">
        <f t="shared" si="2"/>
        <v>71.48</v>
      </c>
    </row>
    <row r="40" s="1" customFormat="1" ht="30" customHeight="1" spans="1:11">
      <c r="A40" s="8">
        <v>38</v>
      </c>
      <c r="B40" s="6" t="s">
        <v>139</v>
      </c>
      <c r="C40" s="6" t="s">
        <v>105</v>
      </c>
      <c r="D40" s="6" t="s">
        <v>106</v>
      </c>
      <c r="E40" s="6" t="s">
        <v>140</v>
      </c>
      <c r="F40" s="6">
        <v>101.5</v>
      </c>
      <c r="G40" s="9">
        <f t="shared" si="0"/>
        <v>40.6</v>
      </c>
      <c r="H40" s="8" t="s">
        <v>141</v>
      </c>
      <c r="I40" s="6">
        <v>77</v>
      </c>
      <c r="J40" s="9">
        <f t="shared" si="3"/>
        <v>30.8</v>
      </c>
      <c r="K40" s="9">
        <f t="shared" si="2"/>
        <v>71.4</v>
      </c>
    </row>
    <row r="41" s="1" customFormat="1" ht="30" customHeight="1" spans="1:11">
      <c r="A41" s="8">
        <v>35</v>
      </c>
      <c r="B41" s="6" t="s">
        <v>142</v>
      </c>
      <c r="C41" s="6" t="s">
        <v>105</v>
      </c>
      <c r="D41" s="6" t="s">
        <v>106</v>
      </c>
      <c r="E41" s="6" t="s">
        <v>143</v>
      </c>
      <c r="F41" s="6">
        <v>101.5</v>
      </c>
      <c r="G41" s="9">
        <f t="shared" si="0"/>
        <v>40.6</v>
      </c>
      <c r="H41" s="8" t="s">
        <v>144</v>
      </c>
      <c r="I41" s="6">
        <v>76.4</v>
      </c>
      <c r="J41" s="9">
        <f t="shared" si="3"/>
        <v>30.56</v>
      </c>
      <c r="K41" s="9">
        <f t="shared" si="2"/>
        <v>71.16</v>
      </c>
    </row>
    <row r="42" s="1" customFormat="1" ht="30" customHeight="1" spans="1:11">
      <c r="A42" s="8">
        <v>39</v>
      </c>
      <c r="B42" s="6" t="s">
        <v>145</v>
      </c>
      <c r="C42" s="6" t="s">
        <v>105</v>
      </c>
      <c r="D42" s="6" t="s">
        <v>106</v>
      </c>
      <c r="E42" s="6" t="s">
        <v>146</v>
      </c>
      <c r="F42" s="6">
        <v>101.5</v>
      </c>
      <c r="G42" s="9">
        <f t="shared" si="0"/>
        <v>40.6</v>
      </c>
      <c r="H42" s="8" t="s">
        <v>147</v>
      </c>
      <c r="I42" s="6">
        <v>74</v>
      </c>
      <c r="J42" s="9">
        <f t="shared" si="3"/>
        <v>29.6</v>
      </c>
      <c r="K42" s="9">
        <f t="shared" si="2"/>
        <v>70.2</v>
      </c>
    </row>
    <row r="43" s="1" customFormat="1" ht="30" customHeight="1" spans="1:11">
      <c r="A43" s="8">
        <v>42</v>
      </c>
      <c r="B43" s="8" t="s">
        <v>148</v>
      </c>
      <c r="C43" s="6" t="s">
        <v>149</v>
      </c>
      <c r="D43" s="6" t="s">
        <v>150</v>
      </c>
      <c r="E43" s="8" t="s">
        <v>151</v>
      </c>
      <c r="F43" s="8">
        <v>109</v>
      </c>
      <c r="G43" s="9">
        <f t="shared" si="0"/>
        <v>43.6</v>
      </c>
      <c r="H43" s="8" t="s">
        <v>152</v>
      </c>
      <c r="I43" s="8">
        <v>79.9</v>
      </c>
      <c r="J43" s="9">
        <f t="shared" si="3"/>
        <v>31.96</v>
      </c>
      <c r="K43" s="9">
        <f t="shared" si="2"/>
        <v>75.56</v>
      </c>
    </row>
    <row r="44" s="1" customFormat="1" ht="30" customHeight="1" spans="1:11">
      <c r="A44" s="8">
        <v>43</v>
      </c>
      <c r="B44" s="8" t="s">
        <v>153</v>
      </c>
      <c r="C44" s="6" t="s">
        <v>149</v>
      </c>
      <c r="D44" s="6" t="s">
        <v>150</v>
      </c>
      <c r="E44" s="8" t="s">
        <v>154</v>
      </c>
      <c r="F44" s="8">
        <v>104.5</v>
      </c>
      <c r="G44" s="9">
        <f t="shared" si="0"/>
        <v>41.8</v>
      </c>
      <c r="H44" s="8" t="s">
        <v>155</v>
      </c>
      <c r="I44" s="8">
        <v>81.9</v>
      </c>
      <c r="J44" s="9">
        <f t="shared" si="3"/>
        <v>32.76</v>
      </c>
      <c r="K44" s="9">
        <f t="shared" si="2"/>
        <v>74.56</v>
      </c>
    </row>
    <row r="45" s="1" customFormat="1" ht="30" customHeight="1" spans="1:11">
      <c r="A45" s="8">
        <v>45</v>
      </c>
      <c r="B45" s="8" t="s">
        <v>156</v>
      </c>
      <c r="C45" s="6" t="s">
        <v>149</v>
      </c>
      <c r="D45" s="6" t="s">
        <v>150</v>
      </c>
      <c r="E45" s="8" t="s">
        <v>157</v>
      </c>
      <c r="F45" s="8">
        <v>102</v>
      </c>
      <c r="G45" s="9">
        <f t="shared" si="0"/>
        <v>40.8</v>
      </c>
      <c r="H45" s="8" t="s">
        <v>158</v>
      </c>
      <c r="I45" s="8">
        <v>84.2</v>
      </c>
      <c r="J45" s="9">
        <f t="shared" si="3"/>
        <v>33.68</v>
      </c>
      <c r="K45" s="9">
        <f t="shared" si="2"/>
        <v>74.48</v>
      </c>
    </row>
    <row r="46" s="1" customFormat="1" ht="30" customHeight="1" spans="1:11">
      <c r="A46" s="8">
        <v>47</v>
      </c>
      <c r="B46" s="8" t="s">
        <v>159</v>
      </c>
      <c r="C46" s="6" t="s">
        <v>149</v>
      </c>
      <c r="D46" s="6" t="s">
        <v>150</v>
      </c>
      <c r="E46" s="8" t="s">
        <v>160</v>
      </c>
      <c r="F46" s="8">
        <v>98</v>
      </c>
      <c r="G46" s="9">
        <f t="shared" si="0"/>
        <v>39.2</v>
      </c>
      <c r="H46" s="8" t="s">
        <v>161</v>
      </c>
      <c r="I46" s="8">
        <v>83.2</v>
      </c>
      <c r="J46" s="9">
        <f t="shared" si="3"/>
        <v>33.28</v>
      </c>
      <c r="K46" s="9">
        <f t="shared" si="2"/>
        <v>72.48</v>
      </c>
    </row>
    <row r="47" s="1" customFormat="1" ht="30" customHeight="1" spans="1:11">
      <c r="A47" s="8">
        <v>46</v>
      </c>
      <c r="B47" s="8" t="s">
        <v>162</v>
      </c>
      <c r="C47" s="6" t="s">
        <v>149</v>
      </c>
      <c r="D47" s="6" t="s">
        <v>150</v>
      </c>
      <c r="E47" s="8" t="s">
        <v>163</v>
      </c>
      <c r="F47" s="8">
        <v>100</v>
      </c>
      <c r="G47" s="9">
        <f t="shared" si="0"/>
        <v>40</v>
      </c>
      <c r="H47" s="8" t="s">
        <v>164</v>
      </c>
      <c r="I47" s="8">
        <v>80.36</v>
      </c>
      <c r="J47" s="9">
        <f t="shared" si="3"/>
        <v>32.144</v>
      </c>
      <c r="K47" s="9">
        <f t="shared" si="2"/>
        <v>72.144</v>
      </c>
    </row>
    <row r="48" s="1" customFormat="1" ht="30" customHeight="1" spans="1:11">
      <c r="A48" s="8">
        <v>44</v>
      </c>
      <c r="B48" s="8" t="s">
        <v>165</v>
      </c>
      <c r="C48" s="6" t="s">
        <v>149</v>
      </c>
      <c r="D48" s="6" t="s">
        <v>150</v>
      </c>
      <c r="E48" s="8" t="s">
        <v>166</v>
      </c>
      <c r="F48" s="8">
        <v>104</v>
      </c>
      <c r="G48" s="9">
        <f t="shared" si="0"/>
        <v>41.6</v>
      </c>
      <c r="H48" s="8" t="s">
        <v>167</v>
      </c>
      <c r="I48" s="8">
        <v>76.3</v>
      </c>
      <c r="J48" s="9">
        <f t="shared" si="3"/>
        <v>30.52</v>
      </c>
      <c r="K48" s="9">
        <f t="shared" si="2"/>
        <v>72.12</v>
      </c>
    </row>
    <row r="49" s="1" customFormat="1" ht="30" customHeight="1" spans="1:11">
      <c r="A49" s="8">
        <v>48</v>
      </c>
      <c r="B49" s="8" t="s">
        <v>168</v>
      </c>
      <c r="C49" s="6" t="s">
        <v>149</v>
      </c>
      <c r="D49" s="6" t="s">
        <v>150</v>
      </c>
      <c r="E49" s="8" t="s">
        <v>169</v>
      </c>
      <c r="F49" s="8">
        <v>98</v>
      </c>
      <c r="G49" s="9">
        <f t="shared" si="0"/>
        <v>39.2</v>
      </c>
      <c r="H49" s="8" t="s">
        <v>170</v>
      </c>
      <c r="I49" s="8">
        <v>75.3</v>
      </c>
      <c r="J49" s="9">
        <f t="shared" si="3"/>
        <v>30.12</v>
      </c>
      <c r="K49" s="9">
        <f t="shared" si="2"/>
        <v>69.32</v>
      </c>
    </row>
    <row r="50" s="1" customFormat="1" ht="30" customHeight="1" spans="1:11">
      <c r="A50" s="8">
        <v>50</v>
      </c>
      <c r="B50" s="8" t="s">
        <v>171</v>
      </c>
      <c r="C50" s="6" t="s">
        <v>149</v>
      </c>
      <c r="D50" s="6" t="s">
        <v>150</v>
      </c>
      <c r="E50" s="8" t="s">
        <v>172</v>
      </c>
      <c r="F50" s="8">
        <v>94</v>
      </c>
      <c r="G50" s="9">
        <f t="shared" si="0"/>
        <v>37.6</v>
      </c>
      <c r="H50" s="8" t="s">
        <v>173</v>
      </c>
      <c r="I50" s="8">
        <v>77.96</v>
      </c>
      <c r="J50" s="9">
        <f t="shared" si="3"/>
        <v>31.184</v>
      </c>
      <c r="K50" s="9">
        <f t="shared" si="2"/>
        <v>68.784</v>
      </c>
    </row>
    <row r="51" s="1" customFormat="1" ht="30" customHeight="1" spans="1:11">
      <c r="A51" s="8">
        <v>57</v>
      </c>
      <c r="B51" s="8" t="s">
        <v>174</v>
      </c>
      <c r="C51" s="6" t="s">
        <v>149</v>
      </c>
      <c r="D51" s="6" t="s">
        <v>150</v>
      </c>
      <c r="E51" s="8" t="s">
        <v>175</v>
      </c>
      <c r="F51" s="8">
        <v>89</v>
      </c>
      <c r="G51" s="9">
        <f t="shared" si="0"/>
        <v>35.6</v>
      </c>
      <c r="H51" s="8" t="s">
        <v>176</v>
      </c>
      <c r="I51" s="8">
        <v>82.5</v>
      </c>
      <c r="J51" s="9">
        <f t="shared" si="3"/>
        <v>33</v>
      </c>
      <c r="K51" s="9">
        <f t="shared" si="2"/>
        <v>68.6</v>
      </c>
    </row>
    <row r="52" s="1" customFormat="1" ht="30" customHeight="1" spans="1:11">
      <c r="A52" s="8">
        <v>51</v>
      </c>
      <c r="B52" s="8" t="s">
        <v>177</v>
      </c>
      <c r="C52" s="6" t="s">
        <v>149</v>
      </c>
      <c r="D52" s="6" t="s">
        <v>150</v>
      </c>
      <c r="E52" s="8" t="s">
        <v>178</v>
      </c>
      <c r="F52" s="8">
        <v>93.5</v>
      </c>
      <c r="G52" s="9">
        <f t="shared" si="0"/>
        <v>37.4</v>
      </c>
      <c r="H52" s="8" t="s">
        <v>179</v>
      </c>
      <c r="I52" s="8">
        <v>77.4</v>
      </c>
      <c r="J52" s="9">
        <f t="shared" si="3"/>
        <v>30.96</v>
      </c>
      <c r="K52" s="9">
        <f t="shared" si="2"/>
        <v>68.36</v>
      </c>
    </row>
    <row r="53" s="1" customFormat="1" ht="30" customHeight="1" spans="1:11">
      <c r="A53" s="8">
        <v>52</v>
      </c>
      <c r="B53" s="8" t="s">
        <v>180</v>
      </c>
      <c r="C53" s="6" t="s">
        <v>149</v>
      </c>
      <c r="D53" s="6" t="s">
        <v>150</v>
      </c>
      <c r="E53" s="8" t="s">
        <v>181</v>
      </c>
      <c r="F53" s="8">
        <v>92.5</v>
      </c>
      <c r="G53" s="9">
        <f t="shared" si="0"/>
        <v>37</v>
      </c>
      <c r="H53" s="8" t="s">
        <v>182</v>
      </c>
      <c r="I53" s="8">
        <v>78.3</v>
      </c>
      <c r="J53" s="9">
        <f t="shared" si="3"/>
        <v>31.32</v>
      </c>
      <c r="K53" s="9">
        <f t="shared" si="2"/>
        <v>68.32</v>
      </c>
    </row>
    <row r="54" s="1" customFormat="1" ht="30" customHeight="1" spans="1:11">
      <c r="A54" s="8">
        <v>56</v>
      </c>
      <c r="B54" s="8" t="s">
        <v>183</v>
      </c>
      <c r="C54" s="6" t="s">
        <v>149</v>
      </c>
      <c r="D54" s="6" t="s">
        <v>150</v>
      </c>
      <c r="E54" s="8" t="s">
        <v>184</v>
      </c>
      <c r="F54" s="8">
        <v>89.5</v>
      </c>
      <c r="G54" s="9">
        <f t="shared" si="0"/>
        <v>35.8</v>
      </c>
      <c r="H54" s="8" t="s">
        <v>185</v>
      </c>
      <c r="I54" s="8">
        <v>80.6</v>
      </c>
      <c r="J54" s="9">
        <f t="shared" si="3"/>
        <v>32.24</v>
      </c>
      <c r="K54" s="9">
        <f t="shared" si="2"/>
        <v>68.04</v>
      </c>
    </row>
    <row r="55" s="1" customFormat="1" ht="30" customHeight="1" spans="1:11">
      <c r="A55" s="8">
        <v>49</v>
      </c>
      <c r="B55" s="8" t="s">
        <v>186</v>
      </c>
      <c r="C55" s="6" t="s">
        <v>149</v>
      </c>
      <c r="D55" s="6" t="s">
        <v>150</v>
      </c>
      <c r="E55" s="8" t="s">
        <v>187</v>
      </c>
      <c r="F55" s="8">
        <v>95.5</v>
      </c>
      <c r="G55" s="9">
        <f t="shared" si="0"/>
        <v>38.2</v>
      </c>
      <c r="H55" s="8" t="s">
        <v>188</v>
      </c>
      <c r="I55" s="8">
        <v>70.8</v>
      </c>
      <c r="J55" s="9">
        <f t="shared" si="3"/>
        <v>28.32</v>
      </c>
      <c r="K55" s="9">
        <f t="shared" si="2"/>
        <v>66.52</v>
      </c>
    </row>
    <row r="56" s="1" customFormat="1" ht="30" customHeight="1" spans="1:11">
      <c r="A56" s="8">
        <v>55</v>
      </c>
      <c r="B56" s="8" t="s">
        <v>189</v>
      </c>
      <c r="C56" s="6" t="s">
        <v>149</v>
      </c>
      <c r="D56" s="6" t="s">
        <v>150</v>
      </c>
      <c r="E56" s="8" t="s">
        <v>190</v>
      </c>
      <c r="F56" s="8">
        <v>89.5</v>
      </c>
      <c r="G56" s="9">
        <f t="shared" si="0"/>
        <v>35.8</v>
      </c>
      <c r="H56" s="8" t="s">
        <v>191</v>
      </c>
      <c r="I56" s="8">
        <v>73.76</v>
      </c>
      <c r="J56" s="9">
        <f t="shared" si="3"/>
        <v>29.504</v>
      </c>
      <c r="K56" s="9">
        <f t="shared" si="2"/>
        <v>65.304</v>
      </c>
    </row>
    <row r="57" s="1" customFormat="1" ht="30" customHeight="1" spans="1:11">
      <c r="A57" s="8">
        <v>64</v>
      </c>
      <c r="B57" s="8" t="s">
        <v>192</v>
      </c>
      <c r="C57" s="6" t="s">
        <v>149</v>
      </c>
      <c r="D57" s="6" t="s">
        <v>150</v>
      </c>
      <c r="E57" s="8" t="s">
        <v>193</v>
      </c>
      <c r="F57" s="8">
        <v>85</v>
      </c>
      <c r="G57" s="9">
        <f t="shared" si="0"/>
        <v>34</v>
      </c>
      <c r="H57" s="8" t="s">
        <v>194</v>
      </c>
      <c r="I57" s="8">
        <v>77.5</v>
      </c>
      <c r="J57" s="9">
        <f t="shared" si="3"/>
        <v>31</v>
      </c>
      <c r="K57" s="9">
        <f t="shared" si="2"/>
        <v>65</v>
      </c>
    </row>
    <row r="58" s="1" customFormat="1" ht="30" customHeight="1" spans="1:11">
      <c r="A58" s="8">
        <v>67</v>
      </c>
      <c r="B58" s="8" t="s">
        <v>195</v>
      </c>
      <c r="C58" s="6" t="s">
        <v>149</v>
      </c>
      <c r="D58" s="6" t="s">
        <v>150</v>
      </c>
      <c r="E58" s="8" t="s">
        <v>196</v>
      </c>
      <c r="F58" s="8">
        <v>84</v>
      </c>
      <c r="G58" s="9">
        <f t="shared" si="0"/>
        <v>33.6</v>
      </c>
      <c r="H58" s="8" t="s">
        <v>197</v>
      </c>
      <c r="I58" s="8">
        <v>78.2</v>
      </c>
      <c r="J58" s="9">
        <f t="shared" si="3"/>
        <v>31.28</v>
      </c>
      <c r="K58" s="9">
        <f t="shared" si="2"/>
        <v>64.88</v>
      </c>
    </row>
    <row r="59" s="1" customFormat="1" ht="30" customHeight="1" spans="1:11">
      <c r="A59" s="8">
        <v>60</v>
      </c>
      <c r="B59" s="8" t="s">
        <v>198</v>
      </c>
      <c r="C59" s="6" t="s">
        <v>149</v>
      </c>
      <c r="D59" s="6" t="s">
        <v>150</v>
      </c>
      <c r="E59" s="8" t="s">
        <v>199</v>
      </c>
      <c r="F59" s="8">
        <v>88</v>
      </c>
      <c r="G59" s="9">
        <f t="shared" si="0"/>
        <v>35.2</v>
      </c>
      <c r="H59" s="8" t="s">
        <v>200</v>
      </c>
      <c r="I59" s="8">
        <v>73.36</v>
      </c>
      <c r="J59" s="9">
        <f t="shared" si="3"/>
        <v>29.344</v>
      </c>
      <c r="K59" s="9">
        <f t="shared" si="2"/>
        <v>64.544</v>
      </c>
    </row>
    <row r="60" s="1" customFormat="1" ht="30" customHeight="1" spans="1:11">
      <c r="A60" s="8">
        <v>65</v>
      </c>
      <c r="B60" s="8" t="s">
        <v>201</v>
      </c>
      <c r="C60" s="6" t="s">
        <v>149</v>
      </c>
      <c r="D60" s="6" t="s">
        <v>150</v>
      </c>
      <c r="E60" s="8" t="s">
        <v>202</v>
      </c>
      <c r="F60" s="8">
        <v>84.5</v>
      </c>
      <c r="G60" s="9">
        <f t="shared" si="0"/>
        <v>33.8</v>
      </c>
      <c r="H60" s="8" t="s">
        <v>203</v>
      </c>
      <c r="I60" s="8">
        <v>76.1</v>
      </c>
      <c r="J60" s="9">
        <f t="shared" si="3"/>
        <v>30.44</v>
      </c>
      <c r="K60" s="9">
        <f t="shared" si="2"/>
        <v>64.24</v>
      </c>
    </row>
    <row r="61" s="1" customFormat="1" ht="30" customHeight="1" spans="1:11">
      <c r="A61" s="8">
        <v>53</v>
      </c>
      <c r="B61" s="8" t="s">
        <v>204</v>
      </c>
      <c r="C61" s="6" t="s">
        <v>149</v>
      </c>
      <c r="D61" s="6" t="s">
        <v>150</v>
      </c>
      <c r="E61" s="8" t="s">
        <v>205</v>
      </c>
      <c r="F61" s="8">
        <v>92</v>
      </c>
      <c r="G61" s="9">
        <f t="shared" si="0"/>
        <v>36.8</v>
      </c>
      <c r="H61" s="8" t="s">
        <v>206</v>
      </c>
      <c r="I61" s="8">
        <v>68.4</v>
      </c>
      <c r="J61" s="9">
        <f t="shared" si="3"/>
        <v>27.36</v>
      </c>
      <c r="K61" s="9">
        <f t="shared" si="2"/>
        <v>64.16</v>
      </c>
    </row>
    <row r="62" s="1" customFormat="1" ht="30" customHeight="1" spans="1:11">
      <c r="A62" s="8">
        <v>66</v>
      </c>
      <c r="B62" s="8" t="s">
        <v>207</v>
      </c>
      <c r="C62" s="6" t="s">
        <v>149</v>
      </c>
      <c r="D62" s="6" t="s">
        <v>150</v>
      </c>
      <c r="E62" s="8" t="s">
        <v>208</v>
      </c>
      <c r="F62" s="8">
        <v>84</v>
      </c>
      <c r="G62" s="9">
        <f t="shared" si="0"/>
        <v>33.6</v>
      </c>
      <c r="H62" s="8" t="s">
        <v>209</v>
      </c>
      <c r="I62" s="8">
        <v>76.04</v>
      </c>
      <c r="J62" s="9">
        <f t="shared" si="3"/>
        <v>30.416</v>
      </c>
      <c r="K62" s="9">
        <f t="shared" si="2"/>
        <v>64.016</v>
      </c>
    </row>
    <row r="63" s="1" customFormat="1" ht="30" customHeight="1" spans="1:11">
      <c r="A63" s="8">
        <v>61</v>
      </c>
      <c r="B63" s="8" t="s">
        <v>210</v>
      </c>
      <c r="C63" s="6" t="s">
        <v>149</v>
      </c>
      <c r="D63" s="6" t="s">
        <v>150</v>
      </c>
      <c r="E63" s="8" t="s">
        <v>211</v>
      </c>
      <c r="F63" s="8">
        <v>87.5</v>
      </c>
      <c r="G63" s="9">
        <f t="shared" si="0"/>
        <v>35</v>
      </c>
      <c r="H63" s="8" t="s">
        <v>212</v>
      </c>
      <c r="I63" s="8">
        <v>72.3</v>
      </c>
      <c r="J63" s="9">
        <f t="shared" si="3"/>
        <v>28.92</v>
      </c>
      <c r="K63" s="9">
        <f t="shared" si="2"/>
        <v>63.92</v>
      </c>
    </row>
    <row r="64" s="1" customFormat="1" ht="30" customHeight="1" spans="1:11">
      <c r="A64" s="8">
        <v>58</v>
      </c>
      <c r="B64" s="8" t="s">
        <v>213</v>
      </c>
      <c r="C64" s="6" t="s">
        <v>149</v>
      </c>
      <c r="D64" s="6" t="s">
        <v>150</v>
      </c>
      <c r="E64" s="8" t="s">
        <v>214</v>
      </c>
      <c r="F64" s="8">
        <v>89</v>
      </c>
      <c r="G64" s="9">
        <f t="shared" si="0"/>
        <v>35.6</v>
      </c>
      <c r="H64" s="8" t="s">
        <v>215</v>
      </c>
      <c r="I64" s="8">
        <v>70</v>
      </c>
      <c r="J64" s="9">
        <f t="shared" si="3"/>
        <v>28</v>
      </c>
      <c r="K64" s="9">
        <f t="shared" si="2"/>
        <v>63.6</v>
      </c>
    </row>
    <row r="65" s="1" customFormat="1" ht="30" customHeight="1" spans="1:11">
      <c r="A65" s="8">
        <v>54</v>
      </c>
      <c r="B65" s="8" t="s">
        <v>216</v>
      </c>
      <c r="C65" s="6" t="s">
        <v>149</v>
      </c>
      <c r="D65" s="6" t="s">
        <v>150</v>
      </c>
      <c r="E65" s="8" t="s">
        <v>217</v>
      </c>
      <c r="F65" s="8">
        <v>92</v>
      </c>
      <c r="G65" s="9">
        <f t="shared" si="0"/>
        <v>36.8</v>
      </c>
      <c r="H65" s="8" t="s">
        <v>218</v>
      </c>
      <c r="I65" s="8">
        <v>66.6</v>
      </c>
      <c r="J65" s="9">
        <f t="shared" si="3"/>
        <v>26.64</v>
      </c>
      <c r="K65" s="9">
        <f t="shared" si="2"/>
        <v>63.44</v>
      </c>
    </row>
    <row r="66" s="1" customFormat="1" ht="30" customHeight="1" spans="1:11">
      <c r="A66" s="8">
        <v>62</v>
      </c>
      <c r="B66" s="8" t="s">
        <v>219</v>
      </c>
      <c r="C66" s="6" t="s">
        <v>149</v>
      </c>
      <c r="D66" s="6" t="s">
        <v>150</v>
      </c>
      <c r="E66" s="8" t="s">
        <v>220</v>
      </c>
      <c r="F66" s="8">
        <v>86</v>
      </c>
      <c r="G66" s="9">
        <f t="shared" si="0"/>
        <v>34.4</v>
      </c>
      <c r="H66" s="8" t="s">
        <v>221</v>
      </c>
      <c r="I66" s="8">
        <v>70.4</v>
      </c>
      <c r="J66" s="9">
        <f t="shared" si="3"/>
        <v>28.16</v>
      </c>
      <c r="K66" s="9">
        <f t="shared" si="2"/>
        <v>62.56</v>
      </c>
    </row>
    <row r="67" s="1" customFormat="1" ht="30" customHeight="1" spans="1:11">
      <c r="A67" s="8">
        <v>63</v>
      </c>
      <c r="B67" s="8" t="s">
        <v>222</v>
      </c>
      <c r="C67" s="6" t="s">
        <v>149</v>
      </c>
      <c r="D67" s="6" t="s">
        <v>150</v>
      </c>
      <c r="E67" s="8" t="s">
        <v>223</v>
      </c>
      <c r="F67" s="8">
        <v>86</v>
      </c>
      <c r="G67" s="9">
        <f t="shared" ref="G67:G113" si="4">F67/1.5*0.6</f>
        <v>34.4</v>
      </c>
      <c r="H67" s="8" t="s">
        <v>224</v>
      </c>
      <c r="I67" s="8">
        <v>66.6</v>
      </c>
      <c r="J67" s="9">
        <f t="shared" si="3"/>
        <v>26.64</v>
      </c>
      <c r="K67" s="9">
        <f t="shared" ref="K67:K113" si="5">G67+J67</f>
        <v>61.04</v>
      </c>
    </row>
    <row r="68" s="1" customFormat="1" ht="30" customHeight="1" spans="1:11">
      <c r="A68" s="8">
        <v>69</v>
      </c>
      <c r="B68" s="8" t="s">
        <v>225</v>
      </c>
      <c r="C68" s="8" t="s">
        <v>149</v>
      </c>
      <c r="D68" s="6" t="s">
        <v>150</v>
      </c>
      <c r="E68" s="8" t="s">
        <v>226</v>
      </c>
      <c r="F68" s="8">
        <v>80.5</v>
      </c>
      <c r="G68" s="9">
        <f t="shared" si="4"/>
        <v>32.2</v>
      </c>
      <c r="H68" s="8" t="s">
        <v>227</v>
      </c>
      <c r="I68" s="8">
        <v>71.8</v>
      </c>
      <c r="J68" s="9">
        <f t="shared" si="3"/>
        <v>28.72</v>
      </c>
      <c r="K68" s="9">
        <f t="shared" si="5"/>
        <v>60.92</v>
      </c>
    </row>
    <row r="69" s="1" customFormat="1" ht="30" customHeight="1" spans="1:11">
      <c r="A69" s="8">
        <v>59</v>
      </c>
      <c r="B69" s="8" t="s">
        <v>228</v>
      </c>
      <c r="C69" s="6" t="s">
        <v>149</v>
      </c>
      <c r="D69" s="6" t="s">
        <v>150</v>
      </c>
      <c r="E69" s="8" t="s">
        <v>229</v>
      </c>
      <c r="F69" s="8">
        <v>88.5</v>
      </c>
      <c r="G69" s="9">
        <f t="shared" si="4"/>
        <v>35.4</v>
      </c>
      <c r="H69" s="8" t="s">
        <v>230</v>
      </c>
      <c r="I69" s="8">
        <v>63.2</v>
      </c>
      <c r="J69" s="9">
        <f t="shared" si="3"/>
        <v>25.28</v>
      </c>
      <c r="K69" s="9">
        <f t="shared" si="5"/>
        <v>60.68</v>
      </c>
    </row>
    <row r="70" s="1" customFormat="1" ht="30" customHeight="1" spans="1:11">
      <c r="A70" s="8">
        <v>70</v>
      </c>
      <c r="B70" s="8" t="s">
        <v>231</v>
      </c>
      <c r="C70" s="8" t="s">
        <v>149</v>
      </c>
      <c r="D70" s="6" t="s">
        <v>150</v>
      </c>
      <c r="E70" s="8" t="s">
        <v>232</v>
      </c>
      <c r="F70" s="8">
        <v>80.5</v>
      </c>
      <c r="G70" s="9">
        <f t="shared" si="4"/>
        <v>32.2</v>
      </c>
      <c r="H70" s="8" t="s">
        <v>233</v>
      </c>
      <c r="I70" s="8">
        <v>65.84</v>
      </c>
      <c r="J70" s="9">
        <f t="shared" si="3"/>
        <v>26.336</v>
      </c>
      <c r="K70" s="9">
        <f t="shared" si="5"/>
        <v>58.536</v>
      </c>
    </row>
    <row r="71" s="1" customFormat="1" ht="30" customHeight="1" spans="1:11">
      <c r="A71" s="8">
        <v>68</v>
      </c>
      <c r="B71" s="8" t="s">
        <v>234</v>
      </c>
      <c r="C71" s="6" t="s">
        <v>149</v>
      </c>
      <c r="D71" s="6" t="s">
        <v>150</v>
      </c>
      <c r="E71" s="8" t="s">
        <v>235</v>
      </c>
      <c r="F71" s="8">
        <v>81</v>
      </c>
      <c r="G71" s="9">
        <f t="shared" si="4"/>
        <v>32.4</v>
      </c>
      <c r="H71" s="8" t="s">
        <v>236</v>
      </c>
      <c r="I71" s="8">
        <v>62.2</v>
      </c>
      <c r="J71" s="9">
        <f t="shared" si="3"/>
        <v>24.88</v>
      </c>
      <c r="K71" s="9">
        <f t="shared" si="5"/>
        <v>57.28</v>
      </c>
    </row>
    <row r="72" s="1" customFormat="1" ht="30" customHeight="1" spans="1:11">
      <c r="A72" s="8">
        <v>41</v>
      </c>
      <c r="B72" s="8" t="s">
        <v>237</v>
      </c>
      <c r="C72" s="6" t="s">
        <v>149</v>
      </c>
      <c r="D72" s="6" t="s">
        <v>150</v>
      </c>
      <c r="E72" s="8" t="s">
        <v>238</v>
      </c>
      <c r="F72" s="8">
        <v>115</v>
      </c>
      <c r="G72" s="9">
        <f t="shared" si="4"/>
        <v>46</v>
      </c>
      <c r="H72" s="8" t="s">
        <v>239</v>
      </c>
      <c r="I72" s="8" t="s">
        <v>71</v>
      </c>
      <c r="J72" s="9"/>
      <c r="K72" s="9">
        <f t="shared" si="5"/>
        <v>46</v>
      </c>
    </row>
    <row r="73" s="1" customFormat="1" ht="30" customHeight="1" spans="1:11">
      <c r="A73" s="8">
        <v>71</v>
      </c>
      <c r="B73" s="8" t="s">
        <v>240</v>
      </c>
      <c r="C73" s="6" t="s">
        <v>241</v>
      </c>
      <c r="D73" s="6" t="s">
        <v>242</v>
      </c>
      <c r="E73" s="8" t="s">
        <v>243</v>
      </c>
      <c r="F73" s="8">
        <v>97</v>
      </c>
      <c r="G73" s="9">
        <f t="shared" si="4"/>
        <v>38.8</v>
      </c>
      <c r="H73" s="8" t="s">
        <v>244</v>
      </c>
      <c r="I73" s="8">
        <v>74.2</v>
      </c>
      <c r="J73" s="9">
        <f t="shared" ref="J73:J93" si="6">I73*0.4</f>
        <v>29.68</v>
      </c>
      <c r="K73" s="9">
        <f t="shared" si="5"/>
        <v>68.48</v>
      </c>
    </row>
    <row r="74" s="1" customFormat="1" ht="30" customHeight="1" spans="1:11">
      <c r="A74" s="8">
        <v>72</v>
      </c>
      <c r="B74" s="8" t="s">
        <v>245</v>
      </c>
      <c r="C74" s="6" t="s">
        <v>241</v>
      </c>
      <c r="D74" s="6" t="s">
        <v>242</v>
      </c>
      <c r="E74" s="8" t="s">
        <v>246</v>
      </c>
      <c r="F74" s="8">
        <v>89</v>
      </c>
      <c r="G74" s="9">
        <f t="shared" si="4"/>
        <v>35.6</v>
      </c>
      <c r="H74" s="8" t="s">
        <v>247</v>
      </c>
      <c r="I74" s="8">
        <v>77.6</v>
      </c>
      <c r="J74" s="9">
        <f t="shared" si="6"/>
        <v>31.04</v>
      </c>
      <c r="K74" s="9">
        <f t="shared" si="5"/>
        <v>66.64</v>
      </c>
    </row>
    <row r="75" s="1" customFormat="1" ht="30" customHeight="1" spans="1:11">
      <c r="A75" s="8">
        <v>73</v>
      </c>
      <c r="B75" s="8" t="s">
        <v>248</v>
      </c>
      <c r="C75" s="6" t="s">
        <v>241</v>
      </c>
      <c r="D75" s="6" t="s">
        <v>242</v>
      </c>
      <c r="E75" s="8" t="s">
        <v>249</v>
      </c>
      <c r="F75" s="8">
        <v>87</v>
      </c>
      <c r="G75" s="9">
        <f t="shared" si="4"/>
        <v>34.8</v>
      </c>
      <c r="H75" s="8" t="s">
        <v>250</v>
      </c>
      <c r="I75" s="8">
        <v>79.6</v>
      </c>
      <c r="J75" s="9">
        <f t="shared" si="6"/>
        <v>31.84</v>
      </c>
      <c r="K75" s="9">
        <f t="shared" si="5"/>
        <v>66.64</v>
      </c>
    </row>
    <row r="76" s="1" customFormat="1" ht="30" customHeight="1" spans="1:11">
      <c r="A76" s="8">
        <v>74</v>
      </c>
      <c r="B76" s="8" t="s">
        <v>251</v>
      </c>
      <c r="C76" s="6" t="s">
        <v>241</v>
      </c>
      <c r="D76" s="6" t="s">
        <v>242</v>
      </c>
      <c r="E76" s="8" t="s">
        <v>252</v>
      </c>
      <c r="F76" s="8">
        <v>86</v>
      </c>
      <c r="G76" s="9">
        <f t="shared" si="4"/>
        <v>34.4</v>
      </c>
      <c r="H76" s="8" t="s">
        <v>253</v>
      </c>
      <c r="I76" s="8">
        <v>77.5</v>
      </c>
      <c r="J76" s="9">
        <f t="shared" si="6"/>
        <v>31</v>
      </c>
      <c r="K76" s="9">
        <f t="shared" si="5"/>
        <v>65.4</v>
      </c>
    </row>
    <row r="77" s="1" customFormat="1" ht="30" customHeight="1" spans="1:11">
      <c r="A77" s="8">
        <v>75</v>
      </c>
      <c r="B77" s="8" t="s">
        <v>254</v>
      </c>
      <c r="C77" s="6" t="s">
        <v>241</v>
      </c>
      <c r="D77" s="6" t="s">
        <v>242</v>
      </c>
      <c r="E77" s="8" t="s">
        <v>255</v>
      </c>
      <c r="F77" s="8">
        <v>80</v>
      </c>
      <c r="G77" s="9">
        <f t="shared" si="4"/>
        <v>32</v>
      </c>
      <c r="H77" s="8" t="s">
        <v>256</v>
      </c>
      <c r="I77" s="8">
        <v>72</v>
      </c>
      <c r="J77" s="9">
        <f t="shared" si="6"/>
        <v>28.8</v>
      </c>
      <c r="K77" s="9">
        <f t="shared" si="5"/>
        <v>60.8</v>
      </c>
    </row>
    <row r="78" s="1" customFormat="1" ht="30" customHeight="1" spans="1:11">
      <c r="A78" s="8">
        <v>76</v>
      </c>
      <c r="B78" s="6" t="s">
        <v>257</v>
      </c>
      <c r="C78" s="6" t="s">
        <v>241</v>
      </c>
      <c r="D78" s="6" t="s">
        <v>242</v>
      </c>
      <c r="E78" s="6" t="s">
        <v>258</v>
      </c>
      <c r="F78" s="6">
        <v>63.5</v>
      </c>
      <c r="G78" s="9">
        <f t="shared" si="4"/>
        <v>25.4</v>
      </c>
      <c r="H78" s="8" t="s">
        <v>259</v>
      </c>
      <c r="I78" s="6">
        <v>72.8</v>
      </c>
      <c r="J78" s="9">
        <f t="shared" si="6"/>
        <v>29.12</v>
      </c>
      <c r="K78" s="9">
        <f t="shared" si="5"/>
        <v>54.52</v>
      </c>
    </row>
    <row r="79" s="1" customFormat="1" ht="30" customHeight="1" spans="1:11">
      <c r="A79" s="8">
        <v>78</v>
      </c>
      <c r="B79" s="8" t="s">
        <v>260</v>
      </c>
      <c r="C79" s="6" t="s">
        <v>261</v>
      </c>
      <c r="D79" s="6" t="s">
        <v>262</v>
      </c>
      <c r="E79" s="8" t="s">
        <v>263</v>
      </c>
      <c r="F79" s="8">
        <v>105</v>
      </c>
      <c r="G79" s="9">
        <f t="shared" si="4"/>
        <v>42</v>
      </c>
      <c r="H79" s="8" t="s">
        <v>264</v>
      </c>
      <c r="I79" s="8">
        <v>78.6</v>
      </c>
      <c r="J79" s="9">
        <f t="shared" si="6"/>
        <v>31.44</v>
      </c>
      <c r="K79" s="9">
        <f t="shared" si="5"/>
        <v>73.44</v>
      </c>
    </row>
    <row r="80" s="1" customFormat="1" ht="30" customHeight="1" spans="1:11">
      <c r="A80" s="8">
        <v>82</v>
      </c>
      <c r="B80" s="8" t="s">
        <v>265</v>
      </c>
      <c r="C80" s="6" t="s">
        <v>261</v>
      </c>
      <c r="D80" s="6" t="s">
        <v>262</v>
      </c>
      <c r="E80" s="8" t="s">
        <v>266</v>
      </c>
      <c r="F80" s="8">
        <v>99</v>
      </c>
      <c r="G80" s="9">
        <f t="shared" si="4"/>
        <v>39.6</v>
      </c>
      <c r="H80" s="8" t="s">
        <v>267</v>
      </c>
      <c r="I80" s="8">
        <v>84.2</v>
      </c>
      <c r="J80" s="9">
        <f t="shared" si="6"/>
        <v>33.68</v>
      </c>
      <c r="K80" s="9">
        <f t="shared" si="5"/>
        <v>73.28</v>
      </c>
    </row>
    <row r="81" s="1" customFormat="1" ht="30" customHeight="1" spans="1:11">
      <c r="A81" s="8">
        <v>79</v>
      </c>
      <c r="B81" s="8" t="s">
        <v>268</v>
      </c>
      <c r="C81" s="6" t="s">
        <v>261</v>
      </c>
      <c r="D81" s="6" t="s">
        <v>262</v>
      </c>
      <c r="E81" s="8" t="s">
        <v>269</v>
      </c>
      <c r="F81" s="8">
        <v>102.5</v>
      </c>
      <c r="G81" s="9">
        <f t="shared" si="4"/>
        <v>41</v>
      </c>
      <c r="H81" s="8" t="s">
        <v>270</v>
      </c>
      <c r="I81" s="8">
        <v>78.4</v>
      </c>
      <c r="J81" s="9">
        <f t="shared" si="6"/>
        <v>31.36</v>
      </c>
      <c r="K81" s="9">
        <f t="shared" si="5"/>
        <v>72.36</v>
      </c>
    </row>
    <row r="82" s="1" customFormat="1" ht="30" customHeight="1" spans="1:11">
      <c r="A82" s="8">
        <v>77</v>
      </c>
      <c r="B82" s="8" t="s">
        <v>271</v>
      </c>
      <c r="C82" s="6" t="s">
        <v>261</v>
      </c>
      <c r="D82" s="6" t="s">
        <v>262</v>
      </c>
      <c r="E82" s="8" t="s">
        <v>272</v>
      </c>
      <c r="F82" s="8">
        <v>106</v>
      </c>
      <c r="G82" s="9">
        <f t="shared" si="4"/>
        <v>42.4</v>
      </c>
      <c r="H82" s="8" t="s">
        <v>273</v>
      </c>
      <c r="I82" s="8">
        <v>74.4</v>
      </c>
      <c r="J82" s="9">
        <f t="shared" si="6"/>
        <v>29.76</v>
      </c>
      <c r="K82" s="9">
        <f t="shared" si="5"/>
        <v>72.16</v>
      </c>
    </row>
    <row r="83" s="1" customFormat="1" ht="30" customHeight="1" spans="1:11">
      <c r="A83" s="8">
        <v>80</v>
      </c>
      <c r="B83" s="8" t="s">
        <v>274</v>
      </c>
      <c r="C83" s="6" t="s">
        <v>261</v>
      </c>
      <c r="D83" s="6" t="s">
        <v>262</v>
      </c>
      <c r="E83" s="8" t="s">
        <v>275</v>
      </c>
      <c r="F83" s="8">
        <v>100.5</v>
      </c>
      <c r="G83" s="9">
        <f t="shared" si="4"/>
        <v>40.2</v>
      </c>
      <c r="H83" s="8" t="s">
        <v>276</v>
      </c>
      <c r="I83" s="8">
        <v>79.9</v>
      </c>
      <c r="J83" s="9">
        <f t="shared" si="6"/>
        <v>31.96</v>
      </c>
      <c r="K83" s="9">
        <f t="shared" si="5"/>
        <v>72.16</v>
      </c>
    </row>
    <row r="84" s="1" customFormat="1" ht="30" customHeight="1" spans="1:11">
      <c r="A84" s="8">
        <v>92</v>
      </c>
      <c r="B84" s="6" t="s">
        <v>277</v>
      </c>
      <c r="C84" s="6" t="s">
        <v>261</v>
      </c>
      <c r="D84" s="6" t="s">
        <v>262</v>
      </c>
      <c r="E84" s="6" t="s">
        <v>278</v>
      </c>
      <c r="F84" s="6">
        <v>93.5</v>
      </c>
      <c r="G84" s="9">
        <f t="shared" si="4"/>
        <v>37.4</v>
      </c>
      <c r="H84" s="8" t="s">
        <v>279</v>
      </c>
      <c r="I84" s="6">
        <v>84</v>
      </c>
      <c r="J84" s="9">
        <f t="shared" si="6"/>
        <v>33.6</v>
      </c>
      <c r="K84" s="9">
        <f t="shared" si="5"/>
        <v>71</v>
      </c>
    </row>
    <row r="85" s="1" customFormat="1" ht="30" customHeight="1" spans="1:11">
      <c r="A85" s="8">
        <v>88</v>
      </c>
      <c r="B85" s="8" t="s">
        <v>280</v>
      </c>
      <c r="C85" s="6" t="s">
        <v>261</v>
      </c>
      <c r="D85" s="6" t="s">
        <v>262</v>
      </c>
      <c r="E85" s="8" t="s">
        <v>281</v>
      </c>
      <c r="F85" s="8">
        <v>95.5</v>
      </c>
      <c r="G85" s="9">
        <f t="shared" si="4"/>
        <v>38.2</v>
      </c>
      <c r="H85" s="8" t="s">
        <v>282</v>
      </c>
      <c r="I85" s="8">
        <v>81.4</v>
      </c>
      <c r="J85" s="9">
        <f t="shared" si="6"/>
        <v>32.56</v>
      </c>
      <c r="K85" s="9">
        <f t="shared" si="5"/>
        <v>70.76</v>
      </c>
    </row>
    <row r="86" s="1" customFormat="1" ht="30" customHeight="1" spans="1:11">
      <c r="A86" s="8">
        <v>83</v>
      </c>
      <c r="B86" s="8" t="s">
        <v>283</v>
      </c>
      <c r="C86" s="6" t="s">
        <v>261</v>
      </c>
      <c r="D86" s="6" t="s">
        <v>262</v>
      </c>
      <c r="E86" s="8" t="s">
        <v>284</v>
      </c>
      <c r="F86" s="8">
        <v>99</v>
      </c>
      <c r="G86" s="9">
        <f t="shared" si="4"/>
        <v>39.6</v>
      </c>
      <c r="H86" s="8" t="s">
        <v>285</v>
      </c>
      <c r="I86" s="8">
        <v>77.1</v>
      </c>
      <c r="J86" s="9">
        <f t="shared" si="6"/>
        <v>30.84</v>
      </c>
      <c r="K86" s="9">
        <f t="shared" si="5"/>
        <v>70.44</v>
      </c>
    </row>
    <row r="87" s="1" customFormat="1" ht="30" customHeight="1" spans="1:11">
      <c r="A87" s="8">
        <v>86</v>
      </c>
      <c r="B87" s="8" t="s">
        <v>286</v>
      </c>
      <c r="C87" s="6" t="s">
        <v>261</v>
      </c>
      <c r="D87" s="6" t="s">
        <v>262</v>
      </c>
      <c r="E87" s="8" t="s">
        <v>287</v>
      </c>
      <c r="F87" s="8">
        <v>96.5</v>
      </c>
      <c r="G87" s="9">
        <f t="shared" si="4"/>
        <v>38.6</v>
      </c>
      <c r="H87" s="8" t="s">
        <v>288</v>
      </c>
      <c r="I87" s="8">
        <v>79.3</v>
      </c>
      <c r="J87" s="9">
        <f t="shared" si="6"/>
        <v>31.72</v>
      </c>
      <c r="K87" s="9">
        <f t="shared" si="5"/>
        <v>70.32</v>
      </c>
    </row>
    <row r="88" s="1" customFormat="1" ht="30" customHeight="1" spans="1:11">
      <c r="A88" s="8">
        <v>81</v>
      </c>
      <c r="B88" s="8" t="s">
        <v>289</v>
      </c>
      <c r="C88" s="6" t="s">
        <v>261</v>
      </c>
      <c r="D88" s="6" t="s">
        <v>262</v>
      </c>
      <c r="E88" s="8" t="s">
        <v>290</v>
      </c>
      <c r="F88" s="8">
        <v>99</v>
      </c>
      <c r="G88" s="9">
        <f t="shared" si="4"/>
        <v>39.6</v>
      </c>
      <c r="H88" s="8" t="s">
        <v>291</v>
      </c>
      <c r="I88" s="8">
        <v>74.2</v>
      </c>
      <c r="J88" s="9">
        <f t="shared" si="6"/>
        <v>29.68</v>
      </c>
      <c r="K88" s="9">
        <f t="shared" si="5"/>
        <v>69.28</v>
      </c>
    </row>
    <row r="89" s="1" customFormat="1" ht="30" customHeight="1" spans="1:11">
      <c r="A89" s="8">
        <v>85</v>
      </c>
      <c r="B89" s="8" t="s">
        <v>292</v>
      </c>
      <c r="C89" s="6" t="s">
        <v>261</v>
      </c>
      <c r="D89" s="6" t="s">
        <v>262</v>
      </c>
      <c r="E89" s="8" t="s">
        <v>293</v>
      </c>
      <c r="F89" s="8">
        <v>97</v>
      </c>
      <c r="G89" s="9">
        <f t="shared" si="4"/>
        <v>38.8</v>
      </c>
      <c r="H89" s="8" t="s">
        <v>294</v>
      </c>
      <c r="I89" s="8">
        <v>75.9</v>
      </c>
      <c r="J89" s="9">
        <f t="shared" si="6"/>
        <v>30.36</v>
      </c>
      <c r="K89" s="9">
        <f t="shared" si="5"/>
        <v>69.16</v>
      </c>
    </row>
    <row r="90" s="1" customFormat="1" ht="30" customHeight="1" spans="1:11">
      <c r="A90" s="8">
        <v>89</v>
      </c>
      <c r="B90" s="8" t="s">
        <v>295</v>
      </c>
      <c r="C90" s="6" t="s">
        <v>261</v>
      </c>
      <c r="D90" s="6" t="s">
        <v>262</v>
      </c>
      <c r="E90" s="8" t="s">
        <v>296</v>
      </c>
      <c r="F90" s="8">
        <v>94.5</v>
      </c>
      <c r="G90" s="9">
        <f t="shared" si="4"/>
        <v>37.8</v>
      </c>
      <c r="H90" s="8" t="s">
        <v>297</v>
      </c>
      <c r="I90" s="8">
        <v>76.5</v>
      </c>
      <c r="J90" s="9">
        <f t="shared" si="6"/>
        <v>30.6</v>
      </c>
      <c r="K90" s="9">
        <f t="shared" si="5"/>
        <v>68.4</v>
      </c>
    </row>
    <row r="91" s="1" customFormat="1" ht="30" customHeight="1" spans="1:11">
      <c r="A91" s="8">
        <v>87</v>
      </c>
      <c r="B91" s="8" t="s">
        <v>298</v>
      </c>
      <c r="C91" s="6" t="s">
        <v>261</v>
      </c>
      <c r="D91" s="6" t="s">
        <v>262</v>
      </c>
      <c r="E91" s="8" t="s">
        <v>299</v>
      </c>
      <c r="F91" s="8">
        <v>96.5</v>
      </c>
      <c r="G91" s="9">
        <f t="shared" si="4"/>
        <v>38.6</v>
      </c>
      <c r="H91" s="8" t="s">
        <v>300</v>
      </c>
      <c r="I91" s="8">
        <v>73.8</v>
      </c>
      <c r="J91" s="9">
        <f t="shared" si="6"/>
        <v>29.52</v>
      </c>
      <c r="K91" s="9">
        <f t="shared" si="5"/>
        <v>68.12</v>
      </c>
    </row>
    <row r="92" s="1" customFormat="1" ht="30" customHeight="1" spans="1:11">
      <c r="A92" s="8">
        <v>84</v>
      </c>
      <c r="B92" s="8" t="s">
        <v>301</v>
      </c>
      <c r="C92" s="6" t="s">
        <v>261</v>
      </c>
      <c r="D92" s="6" t="s">
        <v>262</v>
      </c>
      <c r="E92" s="8" t="s">
        <v>302</v>
      </c>
      <c r="F92" s="8">
        <v>99</v>
      </c>
      <c r="G92" s="9">
        <f t="shared" si="4"/>
        <v>39.6</v>
      </c>
      <c r="H92" s="8" t="s">
        <v>303</v>
      </c>
      <c r="I92" s="8">
        <v>66</v>
      </c>
      <c r="J92" s="9">
        <f t="shared" si="6"/>
        <v>26.4</v>
      </c>
      <c r="K92" s="9">
        <f t="shared" si="5"/>
        <v>66</v>
      </c>
    </row>
    <row r="93" s="1" customFormat="1" ht="30" customHeight="1" spans="1:11">
      <c r="A93" s="8">
        <v>90</v>
      </c>
      <c r="B93" s="8" t="s">
        <v>304</v>
      </c>
      <c r="C93" s="6" t="s">
        <v>261</v>
      </c>
      <c r="D93" s="6" t="s">
        <v>262</v>
      </c>
      <c r="E93" s="8" t="s">
        <v>305</v>
      </c>
      <c r="F93" s="8">
        <v>94</v>
      </c>
      <c r="G93" s="9">
        <f t="shared" si="4"/>
        <v>37.6</v>
      </c>
      <c r="H93" s="8" t="s">
        <v>306</v>
      </c>
      <c r="I93" s="8">
        <v>70.2</v>
      </c>
      <c r="J93" s="9">
        <f t="shared" si="6"/>
        <v>28.08</v>
      </c>
      <c r="K93" s="9">
        <f t="shared" si="5"/>
        <v>65.68</v>
      </c>
    </row>
    <row r="94" s="1" customFormat="1" ht="30" customHeight="1" spans="1:11">
      <c r="A94" s="8">
        <v>91</v>
      </c>
      <c r="B94" s="6" t="s">
        <v>307</v>
      </c>
      <c r="C94" s="6" t="s">
        <v>261</v>
      </c>
      <c r="D94" s="6" t="s">
        <v>262</v>
      </c>
      <c r="E94" s="6" t="s">
        <v>308</v>
      </c>
      <c r="F94" s="6">
        <v>93.5</v>
      </c>
      <c r="G94" s="9">
        <f t="shared" si="4"/>
        <v>37.4</v>
      </c>
      <c r="H94" s="8" t="s">
        <v>309</v>
      </c>
      <c r="I94" s="6" t="s">
        <v>71</v>
      </c>
      <c r="J94" s="9"/>
      <c r="K94" s="9">
        <f t="shared" si="5"/>
        <v>37.4</v>
      </c>
    </row>
    <row r="95" s="1" customFormat="1" ht="30" customHeight="1" spans="1:11">
      <c r="A95" s="8">
        <v>94</v>
      </c>
      <c r="B95" s="8" t="s">
        <v>310</v>
      </c>
      <c r="C95" s="6" t="s">
        <v>311</v>
      </c>
      <c r="D95" s="6" t="s">
        <v>312</v>
      </c>
      <c r="E95" s="8" t="s">
        <v>313</v>
      </c>
      <c r="F95" s="8">
        <v>104.5</v>
      </c>
      <c r="G95" s="9">
        <f t="shared" si="4"/>
        <v>41.8</v>
      </c>
      <c r="H95" s="8" t="s">
        <v>314</v>
      </c>
      <c r="I95" s="8">
        <v>82.4</v>
      </c>
      <c r="J95" s="9">
        <f t="shared" ref="J95:J113" si="7">I95*0.4</f>
        <v>32.96</v>
      </c>
      <c r="K95" s="9">
        <f t="shared" si="5"/>
        <v>74.76</v>
      </c>
    </row>
    <row r="96" s="1" customFormat="1" ht="30" customHeight="1" spans="1:11">
      <c r="A96" s="8">
        <v>93</v>
      </c>
      <c r="B96" s="8" t="s">
        <v>315</v>
      </c>
      <c r="C96" s="6" t="s">
        <v>311</v>
      </c>
      <c r="D96" s="6" t="s">
        <v>312</v>
      </c>
      <c r="E96" s="8" t="s">
        <v>316</v>
      </c>
      <c r="F96" s="8">
        <v>105.5</v>
      </c>
      <c r="G96" s="9">
        <f t="shared" si="4"/>
        <v>42.2</v>
      </c>
      <c r="H96" s="8" t="s">
        <v>317</v>
      </c>
      <c r="I96" s="8">
        <v>80.8</v>
      </c>
      <c r="J96" s="9">
        <f t="shared" si="7"/>
        <v>32.32</v>
      </c>
      <c r="K96" s="9">
        <f t="shared" si="5"/>
        <v>74.52</v>
      </c>
    </row>
    <row r="97" s="1" customFormat="1" ht="30" customHeight="1" spans="1:11">
      <c r="A97" s="8">
        <v>95</v>
      </c>
      <c r="B97" s="8" t="s">
        <v>318</v>
      </c>
      <c r="C97" s="6" t="s">
        <v>311</v>
      </c>
      <c r="D97" s="6" t="s">
        <v>312</v>
      </c>
      <c r="E97" s="8" t="s">
        <v>319</v>
      </c>
      <c r="F97" s="8">
        <v>103.5</v>
      </c>
      <c r="G97" s="9">
        <f t="shared" si="4"/>
        <v>41.4</v>
      </c>
      <c r="H97" s="8" t="s">
        <v>320</v>
      </c>
      <c r="I97" s="8">
        <v>77</v>
      </c>
      <c r="J97" s="9">
        <f t="shared" si="7"/>
        <v>30.8</v>
      </c>
      <c r="K97" s="9">
        <f t="shared" si="5"/>
        <v>72.2</v>
      </c>
    </row>
    <row r="98" s="1" customFormat="1" ht="30" customHeight="1" spans="1:11">
      <c r="A98" s="8">
        <v>96</v>
      </c>
      <c r="B98" s="8" t="s">
        <v>321</v>
      </c>
      <c r="C98" s="6" t="s">
        <v>322</v>
      </c>
      <c r="D98" s="6" t="s">
        <v>323</v>
      </c>
      <c r="E98" s="8" t="s">
        <v>324</v>
      </c>
      <c r="F98" s="8">
        <v>105.5</v>
      </c>
      <c r="G98" s="9">
        <f t="shared" si="4"/>
        <v>42.2</v>
      </c>
      <c r="H98" s="8" t="s">
        <v>325</v>
      </c>
      <c r="I98" s="8">
        <v>81</v>
      </c>
      <c r="J98" s="9">
        <f t="shared" si="7"/>
        <v>32.4</v>
      </c>
      <c r="K98" s="9">
        <f t="shared" si="5"/>
        <v>74.6</v>
      </c>
    </row>
    <row r="99" s="1" customFormat="1" ht="30" customHeight="1" spans="1:11">
      <c r="A99" s="8">
        <v>97</v>
      </c>
      <c r="B99" s="8" t="s">
        <v>326</v>
      </c>
      <c r="C99" s="6" t="s">
        <v>322</v>
      </c>
      <c r="D99" s="6" t="s">
        <v>323</v>
      </c>
      <c r="E99" s="8" t="s">
        <v>327</v>
      </c>
      <c r="F99" s="8">
        <v>104.5</v>
      </c>
      <c r="G99" s="9">
        <f t="shared" si="4"/>
        <v>41.8</v>
      </c>
      <c r="H99" s="8" t="s">
        <v>328</v>
      </c>
      <c r="I99" s="8">
        <v>78.3</v>
      </c>
      <c r="J99" s="9">
        <f t="shared" si="7"/>
        <v>31.32</v>
      </c>
      <c r="K99" s="9">
        <f t="shared" si="5"/>
        <v>73.12</v>
      </c>
    </row>
    <row r="100" s="1" customFormat="1" ht="30" customHeight="1" spans="1:11">
      <c r="A100" s="8">
        <v>98</v>
      </c>
      <c r="B100" s="8" t="s">
        <v>329</v>
      </c>
      <c r="C100" s="6" t="s">
        <v>322</v>
      </c>
      <c r="D100" s="6" t="s">
        <v>323</v>
      </c>
      <c r="E100" s="8" t="s">
        <v>330</v>
      </c>
      <c r="F100" s="8">
        <v>104.5</v>
      </c>
      <c r="G100" s="9">
        <f t="shared" si="4"/>
        <v>41.8</v>
      </c>
      <c r="H100" s="8" t="s">
        <v>331</v>
      </c>
      <c r="I100" s="8">
        <v>76.26</v>
      </c>
      <c r="J100" s="9">
        <f t="shared" si="7"/>
        <v>30.504</v>
      </c>
      <c r="K100" s="9">
        <f t="shared" si="5"/>
        <v>72.304</v>
      </c>
    </row>
    <row r="101" s="1" customFormat="1" ht="30" customHeight="1" spans="1:11">
      <c r="A101" s="8">
        <v>99</v>
      </c>
      <c r="B101" s="8" t="s">
        <v>332</v>
      </c>
      <c r="C101" s="6" t="s">
        <v>333</v>
      </c>
      <c r="D101" s="6" t="s">
        <v>334</v>
      </c>
      <c r="E101" s="8" t="s">
        <v>335</v>
      </c>
      <c r="F101" s="8">
        <v>78</v>
      </c>
      <c r="G101" s="9">
        <f t="shared" si="4"/>
        <v>31.2</v>
      </c>
      <c r="H101" s="8" t="s">
        <v>336</v>
      </c>
      <c r="I101" s="8">
        <v>75.2</v>
      </c>
      <c r="J101" s="9">
        <f t="shared" si="7"/>
        <v>30.08</v>
      </c>
      <c r="K101" s="9">
        <f t="shared" si="5"/>
        <v>61.28</v>
      </c>
    </row>
    <row r="102" s="1" customFormat="1" ht="30" customHeight="1" spans="1:11">
      <c r="A102" s="8">
        <v>102</v>
      </c>
      <c r="B102" s="8" t="s">
        <v>337</v>
      </c>
      <c r="C102" s="6" t="s">
        <v>333</v>
      </c>
      <c r="D102" s="6" t="s">
        <v>334</v>
      </c>
      <c r="E102" s="8" t="s">
        <v>338</v>
      </c>
      <c r="F102" s="8">
        <v>76.5</v>
      </c>
      <c r="G102" s="9">
        <f t="shared" si="4"/>
        <v>30.6</v>
      </c>
      <c r="H102" s="8" t="s">
        <v>339</v>
      </c>
      <c r="I102" s="8">
        <v>76.2</v>
      </c>
      <c r="J102" s="9">
        <f t="shared" si="7"/>
        <v>30.48</v>
      </c>
      <c r="K102" s="9">
        <f t="shared" si="5"/>
        <v>61.08</v>
      </c>
    </row>
    <row r="103" s="1" customFormat="1" ht="30" customHeight="1" spans="1:11">
      <c r="A103" s="8">
        <v>100</v>
      </c>
      <c r="B103" s="8" t="s">
        <v>340</v>
      </c>
      <c r="C103" s="6" t="s">
        <v>333</v>
      </c>
      <c r="D103" s="6" t="s">
        <v>334</v>
      </c>
      <c r="E103" s="8" t="s">
        <v>341</v>
      </c>
      <c r="F103" s="8">
        <v>76.5</v>
      </c>
      <c r="G103" s="9">
        <f t="shared" si="4"/>
        <v>30.6</v>
      </c>
      <c r="H103" s="8" t="s">
        <v>342</v>
      </c>
      <c r="I103" s="8">
        <v>75.6</v>
      </c>
      <c r="J103" s="9">
        <f t="shared" si="7"/>
        <v>30.24</v>
      </c>
      <c r="K103" s="9">
        <f t="shared" si="5"/>
        <v>60.84</v>
      </c>
    </row>
    <row r="104" s="1" customFormat="1" ht="30" customHeight="1" spans="1:11">
      <c r="A104" s="8">
        <v>101</v>
      </c>
      <c r="B104" s="8" t="s">
        <v>343</v>
      </c>
      <c r="C104" s="6" t="s">
        <v>333</v>
      </c>
      <c r="D104" s="6" t="s">
        <v>334</v>
      </c>
      <c r="E104" s="8" t="s">
        <v>344</v>
      </c>
      <c r="F104" s="8">
        <v>76.5</v>
      </c>
      <c r="G104" s="9">
        <f t="shared" si="4"/>
        <v>30.6</v>
      </c>
      <c r="H104" s="8" t="s">
        <v>345</v>
      </c>
      <c r="I104" s="8">
        <v>73.9</v>
      </c>
      <c r="J104" s="9">
        <f t="shared" si="7"/>
        <v>29.56</v>
      </c>
      <c r="K104" s="9">
        <f t="shared" si="5"/>
        <v>60.16</v>
      </c>
    </row>
    <row r="105" s="1" customFormat="1" ht="30" customHeight="1" spans="1:11">
      <c r="A105" s="8">
        <v>103</v>
      </c>
      <c r="B105" s="8" t="s">
        <v>346</v>
      </c>
      <c r="C105" s="6" t="s">
        <v>347</v>
      </c>
      <c r="D105" s="6" t="s">
        <v>348</v>
      </c>
      <c r="E105" s="8" t="s">
        <v>349</v>
      </c>
      <c r="F105" s="8">
        <v>103.5</v>
      </c>
      <c r="G105" s="9">
        <f t="shared" si="4"/>
        <v>41.4</v>
      </c>
      <c r="H105" s="8" t="s">
        <v>350</v>
      </c>
      <c r="I105" s="8">
        <v>79.8</v>
      </c>
      <c r="J105" s="9">
        <f t="shared" si="7"/>
        <v>31.92</v>
      </c>
      <c r="K105" s="9">
        <f t="shared" si="5"/>
        <v>73.32</v>
      </c>
    </row>
    <row r="106" s="1" customFormat="1" ht="30" customHeight="1" spans="1:11">
      <c r="A106" s="8">
        <v>105</v>
      </c>
      <c r="B106" s="8" t="s">
        <v>351</v>
      </c>
      <c r="C106" s="6" t="s">
        <v>347</v>
      </c>
      <c r="D106" s="6" t="s">
        <v>348</v>
      </c>
      <c r="E106" s="8" t="s">
        <v>352</v>
      </c>
      <c r="F106" s="8">
        <v>102</v>
      </c>
      <c r="G106" s="9">
        <f t="shared" si="4"/>
        <v>40.8</v>
      </c>
      <c r="H106" s="8" t="s">
        <v>353</v>
      </c>
      <c r="I106" s="8">
        <v>80.9</v>
      </c>
      <c r="J106" s="9">
        <f t="shared" si="7"/>
        <v>32.36</v>
      </c>
      <c r="K106" s="9">
        <f t="shared" si="5"/>
        <v>73.16</v>
      </c>
    </row>
    <row r="107" s="1" customFormat="1" ht="30" customHeight="1" spans="1:11">
      <c r="A107" s="8">
        <v>107</v>
      </c>
      <c r="B107" s="8" t="s">
        <v>354</v>
      </c>
      <c r="C107" s="6" t="s">
        <v>347</v>
      </c>
      <c r="D107" s="6" t="s">
        <v>348</v>
      </c>
      <c r="E107" s="8" t="s">
        <v>355</v>
      </c>
      <c r="F107" s="8">
        <v>102</v>
      </c>
      <c r="G107" s="9">
        <f t="shared" si="4"/>
        <v>40.8</v>
      </c>
      <c r="H107" s="8" t="s">
        <v>356</v>
      </c>
      <c r="I107" s="8">
        <v>79.7</v>
      </c>
      <c r="J107" s="9">
        <f t="shared" si="7"/>
        <v>31.88</v>
      </c>
      <c r="K107" s="9">
        <f t="shared" si="5"/>
        <v>72.68</v>
      </c>
    </row>
    <row r="108" s="1" customFormat="1" ht="30" customHeight="1" spans="1:11">
      <c r="A108" s="8">
        <v>106</v>
      </c>
      <c r="B108" s="8" t="s">
        <v>357</v>
      </c>
      <c r="C108" s="6" t="s">
        <v>347</v>
      </c>
      <c r="D108" s="6" t="s">
        <v>348</v>
      </c>
      <c r="E108" s="8" t="s">
        <v>358</v>
      </c>
      <c r="F108" s="8">
        <v>102</v>
      </c>
      <c r="G108" s="9">
        <f t="shared" si="4"/>
        <v>40.8</v>
      </c>
      <c r="H108" s="8" t="s">
        <v>359</v>
      </c>
      <c r="I108" s="8">
        <v>79.1</v>
      </c>
      <c r="J108" s="9">
        <f t="shared" si="7"/>
        <v>31.64</v>
      </c>
      <c r="K108" s="9">
        <f t="shared" si="5"/>
        <v>72.44</v>
      </c>
    </row>
    <row r="109" s="1" customFormat="1" ht="30" customHeight="1" spans="1:11">
      <c r="A109" s="8">
        <v>109</v>
      </c>
      <c r="B109" s="8" t="s">
        <v>360</v>
      </c>
      <c r="C109" s="6" t="s">
        <v>347</v>
      </c>
      <c r="D109" s="6" t="s">
        <v>348</v>
      </c>
      <c r="E109" s="8" t="s">
        <v>361</v>
      </c>
      <c r="F109" s="8">
        <v>100</v>
      </c>
      <c r="G109" s="9">
        <f t="shared" si="4"/>
        <v>40</v>
      </c>
      <c r="H109" s="8" t="s">
        <v>362</v>
      </c>
      <c r="I109" s="8">
        <v>79.6</v>
      </c>
      <c r="J109" s="9">
        <f t="shared" si="7"/>
        <v>31.84</v>
      </c>
      <c r="K109" s="9">
        <f t="shared" si="5"/>
        <v>71.84</v>
      </c>
    </row>
    <row r="110" s="1" customFormat="1" ht="30" customHeight="1" spans="1:11">
      <c r="A110" s="8">
        <v>104</v>
      </c>
      <c r="B110" s="8" t="s">
        <v>363</v>
      </c>
      <c r="C110" s="6" t="s">
        <v>347</v>
      </c>
      <c r="D110" s="6" t="s">
        <v>348</v>
      </c>
      <c r="E110" s="8" t="s">
        <v>364</v>
      </c>
      <c r="F110" s="8">
        <v>102.5</v>
      </c>
      <c r="G110" s="9">
        <f t="shared" si="4"/>
        <v>41</v>
      </c>
      <c r="H110" s="8" t="s">
        <v>365</v>
      </c>
      <c r="I110" s="8">
        <v>76.54</v>
      </c>
      <c r="J110" s="9">
        <f t="shared" si="7"/>
        <v>30.616</v>
      </c>
      <c r="K110" s="9">
        <f t="shared" si="5"/>
        <v>71.616</v>
      </c>
    </row>
    <row r="111" s="1" customFormat="1" ht="30" customHeight="1" spans="1:11">
      <c r="A111" s="8">
        <v>108</v>
      </c>
      <c r="B111" s="8" t="s">
        <v>366</v>
      </c>
      <c r="C111" s="6" t="s">
        <v>347</v>
      </c>
      <c r="D111" s="6" t="s">
        <v>348</v>
      </c>
      <c r="E111" s="8" t="s">
        <v>367</v>
      </c>
      <c r="F111" s="8">
        <v>101.5</v>
      </c>
      <c r="G111" s="9">
        <f t="shared" si="4"/>
        <v>40.6</v>
      </c>
      <c r="H111" s="8" t="s">
        <v>368</v>
      </c>
      <c r="I111" s="8">
        <v>76.5</v>
      </c>
      <c r="J111" s="9">
        <f t="shared" si="7"/>
        <v>30.6</v>
      </c>
      <c r="K111" s="9">
        <f t="shared" si="5"/>
        <v>71.2</v>
      </c>
    </row>
    <row r="112" s="1" customFormat="1" ht="30" customHeight="1" spans="1:11">
      <c r="A112" s="8">
        <v>111</v>
      </c>
      <c r="B112" s="6" t="s">
        <v>369</v>
      </c>
      <c r="C112" s="6" t="s">
        <v>347</v>
      </c>
      <c r="D112" s="6" t="s">
        <v>348</v>
      </c>
      <c r="E112" s="6" t="s">
        <v>370</v>
      </c>
      <c r="F112" s="6">
        <v>99.5</v>
      </c>
      <c r="G112" s="9">
        <f t="shared" si="4"/>
        <v>39.8</v>
      </c>
      <c r="H112" s="8" t="s">
        <v>371</v>
      </c>
      <c r="I112" s="6">
        <v>77.06</v>
      </c>
      <c r="J112" s="9">
        <f t="shared" si="7"/>
        <v>30.824</v>
      </c>
      <c r="K112" s="9">
        <f t="shared" si="5"/>
        <v>70.624</v>
      </c>
    </row>
    <row r="113" s="1" customFormat="1" ht="30" customHeight="1" spans="1:11">
      <c r="A113" s="8">
        <v>110</v>
      </c>
      <c r="B113" s="8" t="s">
        <v>372</v>
      </c>
      <c r="C113" s="6" t="s">
        <v>347</v>
      </c>
      <c r="D113" s="6" t="s">
        <v>348</v>
      </c>
      <c r="E113" s="8" t="s">
        <v>373</v>
      </c>
      <c r="F113" s="8">
        <v>100</v>
      </c>
      <c r="G113" s="9">
        <f t="shared" si="4"/>
        <v>40</v>
      </c>
      <c r="H113" s="8" t="s">
        <v>374</v>
      </c>
      <c r="I113" s="8">
        <v>68.6</v>
      </c>
      <c r="J113" s="9">
        <f t="shared" si="7"/>
        <v>27.44</v>
      </c>
      <c r="K113" s="9">
        <f t="shared" si="5"/>
        <v>67.44</v>
      </c>
    </row>
  </sheetData>
  <sortState ref="A2:XEZ112">
    <sortCondition ref="D2:D112"/>
    <sortCondition ref="K2:K112" descending="1"/>
  </sortState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</cp:lastModifiedBy>
  <dcterms:created xsi:type="dcterms:W3CDTF">2022-02-22T08:35:00Z</dcterms:created>
  <dcterms:modified xsi:type="dcterms:W3CDTF">2022-03-12T08:29:18Z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169AEDA4BB214975A171DECF7C3CEE1C</vt:lpwstr>
  </property>
</Properties>
</file>